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S267\Desktop\"/>
    </mc:Choice>
  </mc:AlternateContent>
  <xr:revisionPtr revIDLastSave="0" documentId="13_ncr:1_{A2C2482D-3DBF-44EB-BF0C-D70038BE8373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DANCE-ENTER-SCORE" sheetId="3" r:id="rId1"/>
    <sheet name="DANCE-DIVISON-RANKINGS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5" l="1"/>
  <c r="J3" i="5"/>
  <c r="K3" i="5"/>
  <c r="L3" i="5"/>
  <c r="M3" i="5"/>
  <c r="N3" i="5"/>
  <c r="I4" i="5"/>
  <c r="J4" i="5"/>
  <c r="K4" i="5"/>
  <c r="L4" i="5"/>
  <c r="M4" i="5"/>
  <c r="N4" i="5"/>
  <c r="I5" i="5"/>
  <c r="J5" i="5"/>
  <c r="K5" i="5"/>
  <c r="L5" i="5"/>
  <c r="M5" i="5"/>
  <c r="N5" i="5"/>
  <c r="I6" i="5"/>
  <c r="J6" i="5"/>
  <c r="K6" i="5"/>
  <c r="L6" i="5"/>
  <c r="M6" i="5"/>
  <c r="N6" i="5"/>
  <c r="I7" i="5"/>
  <c r="J7" i="5"/>
  <c r="K7" i="5"/>
  <c r="L7" i="5"/>
  <c r="M7" i="5"/>
  <c r="N7" i="5"/>
  <c r="I8" i="5"/>
  <c r="J8" i="5"/>
  <c r="K8" i="5"/>
  <c r="L8" i="5"/>
  <c r="M8" i="5"/>
  <c r="N8" i="5"/>
  <c r="I9" i="5"/>
  <c r="J9" i="5"/>
  <c r="K9" i="5"/>
  <c r="L9" i="5"/>
  <c r="M9" i="5"/>
  <c r="N9" i="5"/>
  <c r="I10" i="5"/>
  <c r="J10" i="5"/>
  <c r="K10" i="5"/>
  <c r="L10" i="5"/>
  <c r="M10" i="5"/>
  <c r="N10" i="5"/>
  <c r="I11" i="5"/>
  <c r="J11" i="5"/>
  <c r="K11" i="5"/>
  <c r="L11" i="5"/>
  <c r="M11" i="5"/>
  <c r="N11" i="5"/>
  <c r="I12" i="5"/>
  <c r="J12" i="5"/>
  <c r="K12" i="5"/>
  <c r="L12" i="5"/>
  <c r="M12" i="5"/>
  <c r="N12" i="5"/>
  <c r="I13" i="5"/>
  <c r="J13" i="5"/>
  <c r="K13" i="5"/>
  <c r="L13" i="5"/>
  <c r="M13" i="5"/>
  <c r="N13" i="5"/>
  <c r="I14" i="5"/>
  <c r="J14" i="5"/>
  <c r="K14" i="5"/>
  <c r="L14" i="5"/>
  <c r="M14" i="5"/>
  <c r="N14" i="5"/>
  <c r="I15" i="5"/>
  <c r="J15" i="5"/>
  <c r="K15" i="5"/>
  <c r="L15" i="5"/>
  <c r="M15" i="5"/>
  <c r="N15" i="5"/>
  <c r="I16" i="5"/>
  <c r="J16" i="5"/>
  <c r="K16" i="5"/>
  <c r="L16" i="5"/>
  <c r="M16" i="5"/>
  <c r="N16" i="5"/>
  <c r="I34" i="5"/>
  <c r="A15" i="5"/>
  <c r="A30" i="5"/>
  <c r="A29" i="5"/>
  <c r="J35" i="5" l="1"/>
  <c r="J31" i="5"/>
  <c r="J27" i="5"/>
  <c r="J37" i="5"/>
  <c r="B37" i="5"/>
  <c r="AA11" i="3"/>
  <c r="A58" i="5" l="1"/>
  <c r="B58" i="5"/>
  <c r="I37" i="5" l="1"/>
  <c r="K37" i="5"/>
  <c r="L37" i="5"/>
  <c r="M37" i="5"/>
  <c r="N37" i="5"/>
  <c r="C37" i="5"/>
  <c r="D37" i="5"/>
  <c r="E37" i="5"/>
  <c r="F37" i="5"/>
  <c r="U17" i="3"/>
  <c r="G37" i="5" s="1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U61" i="3"/>
  <c r="U62" i="3"/>
  <c r="U63" i="3"/>
  <c r="U64" i="3"/>
  <c r="U65" i="3"/>
  <c r="U6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F25" i="5" l="1"/>
  <c r="F30" i="5"/>
  <c r="F36" i="5"/>
  <c r="B31" i="5"/>
  <c r="C31" i="5"/>
  <c r="D31" i="5"/>
  <c r="E31" i="5"/>
  <c r="B32" i="5"/>
  <c r="C32" i="5"/>
  <c r="D32" i="5"/>
  <c r="E32" i="5"/>
  <c r="B33" i="5"/>
  <c r="C33" i="5"/>
  <c r="D33" i="5"/>
  <c r="E33" i="5"/>
  <c r="B28" i="5"/>
  <c r="C28" i="5"/>
  <c r="D28" i="5"/>
  <c r="E28" i="5"/>
  <c r="B27" i="5"/>
  <c r="C27" i="5"/>
  <c r="D27" i="5"/>
  <c r="E27" i="5"/>
  <c r="B26" i="5"/>
  <c r="C26" i="5"/>
  <c r="D26" i="5"/>
  <c r="E26" i="5"/>
  <c r="B34" i="5"/>
  <c r="C34" i="5"/>
  <c r="D34" i="5"/>
  <c r="E34" i="5"/>
  <c r="B24" i="5"/>
  <c r="C24" i="5"/>
  <c r="D24" i="5"/>
  <c r="E24" i="5"/>
  <c r="B35" i="5"/>
  <c r="C35" i="5"/>
  <c r="D35" i="5"/>
  <c r="E35" i="5"/>
  <c r="B29" i="5"/>
  <c r="C29" i="5"/>
  <c r="D29" i="5"/>
  <c r="E29" i="5"/>
  <c r="B25" i="5"/>
  <c r="C25" i="5"/>
  <c r="D25" i="5"/>
  <c r="E25" i="5"/>
  <c r="B30" i="5"/>
  <c r="C30" i="5"/>
  <c r="D30" i="5"/>
  <c r="E30" i="5"/>
  <c r="B36" i="5"/>
  <c r="C36" i="5"/>
  <c r="D36" i="5"/>
  <c r="E36" i="5"/>
  <c r="D23" i="5"/>
  <c r="E23" i="5"/>
  <c r="AA4" i="3"/>
  <c r="AA5" i="3"/>
  <c r="AA6" i="3"/>
  <c r="AA7" i="3"/>
  <c r="AA8" i="3"/>
  <c r="AA9" i="3"/>
  <c r="AA10" i="3"/>
  <c r="AA12" i="3"/>
  <c r="AA13" i="3"/>
  <c r="AA14" i="3"/>
  <c r="O27" i="5" s="1"/>
  <c r="AA15" i="3"/>
  <c r="O35" i="5" s="1"/>
  <c r="AA16" i="3"/>
  <c r="O36" i="5" s="1"/>
  <c r="AA17" i="3"/>
  <c r="O37" i="5" s="1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AA58" i="3"/>
  <c r="AA59" i="3"/>
  <c r="AA60" i="3"/>
  <c r="AA61" i="3"/>
  <c r="AA62" i="3"/>
  <c r="AA63" i="3"/>
  <c r="AA64" i="3"/>
  <c r="AA65" i="3"/>
  <c r="AA66" i="3"/>
  <c r="AA3" i="3"/>
  <c r="U4" i="3"/>
  <c r="U5" i="3"/>
  <c r="U6" i="3"/>
  <c r="U7" i="3"/>
  <c r="U8" i="3"/>
  <c r="U9" i="3"/>
  <c r="U10" i="3"/>
  <c r="U11" i="3"/>
  <c r="U12" i="3"/>
  <c r="U13" i="3"/>
  <c r="U14" i="3"/>
  <c r="G25" i="5" s="1"/>
  <c r="U15" i="3"/>
  <c r="G30" i="5" s="1"/>
  <c r="U16" i="3"/>
  <c r="G36" i="5" s="1"/>
  <c r="U3" i="3"/>
  <c r="H4" i="3"/>
  <c r="H5" i="3"/>
  <c r="H6" i="3"/>
  <c r="H7" i="3"/>
  <c r="H8" i="3"/>
  <c r="H9" i="3"/>
  <c r="H10" i="3"/>
  <c r="H11" i="3"/>
  <c r="H12" i="3"/>
  <c r="H13" i="3"/>
  <c r="H14" i="3"/>
  <c r="G15" i="5" s="1"/>
  <c r="H15" i="3"/>
  <c r="H16" i="3"/>
  <c r="H3" i="3"/>
  <c r="K27" i="5"/>
  <c r="L27" i="5"/>
  <c r="M27" i="5"/>
  <c r="N27" i="5"/>
  <c r="K35" i="5"/>
  <c r="L35" i="5"/>
  <c r="M35" i="5"/>
  <c r="N35" i="5"/>
  <c r="K36" i="5"/>
  <c r="L36" i="5"/>
  <c r="M36" i="5"/>
  <c r="N36" i="5"/>
  <c r="A54" i="5"/>
  <c r="A57" i="5"/>
  <c r="A48" i="5"/>
  <c r="B15" i="5"/>
  <c r="B6" i="5"/>
  <c r="B16" i="5"/>
  <c r="B17" i="5"/>
  <c r="B18" i="5"/>
  <c r="B19" i="5"/>
  <c r="J36" i="5"/>
  <c r="J38" i="5"/>
  <c r="J39" i="5"/>
  <c r="I27" i="5"/>
  <c r="I35" i="5"/>
  <c r="I36" i="5"/>
  <c r="A25" i="5"/>
  <c r="A36" i="5"/>
  <c r="A37" i="5"/>
  <c r="A38" i="5"/>
  <c r="A6" i="5"/>
  <c r="A16" i="5"/>
  <c r="A17" i="5"/>
  <c r="A18" i="5"/>
  <c r="A19" i="5"/>
  <c r="C15" i="5"/>
  <c r="D15" i="5"/>
  <c r="E15" i="5"/>
  <c r="F15" i="5"/>
  <c r="C6" i="5"/>
  <c r="D6" i="5"/>
  <c r="E6" i="5"/>
  <c r="F6" i="5"/>
  <c r="C16" i="5"/>
  <c r="D16" i="5"/>
  <c r="E16" i="5"/>
  <c r="F16" i="5"/>
  <c r="C17" i="5"/>
  <c r="D17" i="5"/>
  <c r="E17" i="5"/>
  <c r="F17" i="5"/>
  <c r="G17" i="5"/>
  <c r="C18" i="5"/>
  <c r="D18" i="5"/>
  <c r="E18" i="5"/>
  <c r="F18" i="5"/>
  <c r="G18" i="5"/>
  <c r="C19" i="5"/>
  <c r="D19" i="5"/>
  <c r="E19" i="5"/>
  <c r="F19" i="5"/>
  <c r="G19" i="5"/>
  <c r="O14" i="3"/>
  <c r="O15" i="3"/>
  <c r="O16" i="3"/>
  <c r="AC15" i="3" l="1"/>
  <c r="B54" i="5" s="1"/>
  <c r="G6" i="5"/>
  <c r="AC14" i="3"/>
  <c r="B48" i="5" s="1"/>
  <c r="AC16" i="3"/>
  <c r="B57" i="5" s="1"/>
  <c r="G16" i="5"/>
  <c r="K31" i="5"/>
  <c r="L31" i="5"/>
  <c r="M31" i="5"/>
  <c r="N31" i="5"/>
  <c r="F29" i="5"/>
  <c r="C38" i="5"/>
  <c r="D38" i="5"/>
  <c r="E38" i="5"/>
  <c r="F38" i="5"/>
  <c r="C39" i="5"/>
  <c r="D39" i="5"/>
  <c r="E39" i="5"/>
  <c r="F39" i="5"/>
  <c r="C14" i="5"/>
  <c r="D14" i="5"/>
  <c r="E14" i="5"/>
  <c r="F14" i="5"/>
  <c r="K34" i="5"/>
  <c r="L34" i="5"/>
  <c r="M34" i="5"/>
  <c r="N34" i="5"/>
  <c r="K25" i="5"/>
  <c r="L25" i="5"/>
  <c r="M25" i="5"/>
  <c r="N25" i="5"/>
  <c r="K33" i="5"/>
  <c r="L33" i="5"/>
  <c r="M33" i="5"/>
  <c r="N33" i="5"/>
  <c r="K32" i="5"/>
  <c r="L32" i="5"/>
  <c r="M32" i="5"/>
  <c r="N32" i="5"/>
  <c r="K28" i="5"/>
  <c r="L28" i="5"/>
  <c r="M28" i="5"/>
  <c r="N28" i="5"/>
  <c r="K26" i="5"/>
  <c r="L26" i="5"/>
  <c r="M26" i="5"/>
  <c r="N26" i="5"/>
  <c r="K30" i="5"/>
  <c r="L30" i="5"/>
  <c r="M30" i="5"/>
  <c r="N30" i="5"/>
  <c r="K23" i="5"/>
  <c r="L23" i="5"/>
  <c r="M23" i="5"/>
  <c r="N23" i="5"/>
  <c r="K29" i="5"/>
  <c r="L29" i="5"/>
  <c r="M29" i="5"/>
  <c r="N29" i="5"/>
  <c r="F31" i="5"/>
  <c r="F32" i="5"/>
  <c r="F33" i="5"/>
  <c r="F28" i="5"/>
  <c r="F27" i="5"/>
  <c r="F26" i="5"/>
  <c r="F34" i="5"/>
  <c r="F24" i="5"/>
  <c r="F35" i="5"/>
  <c r="C9" i="5"/>
  <c r="D9" i="5"/>
  <c r="E9" i="5"/>
  <c r="F9" i="5"/>
  <c r="C3" i="5"/>
  <c r="D3" i="5"/>
  <c r="E3" i="5"/>
  <c r="F3" i="5"/>
  <c r="C7" i="5"/>
  <c r="D7" i="5"/>
  <c r="E7" i="5"/>
  <c r="F7" i="5"/>
  <c r="C10" i="5"/>
  <c r="D10" i="5"/>
  <c r="E10" i="5"/>
  <c r="F10" i="5"/>
  <c r="C11" i="5"/>
  <c r="D11" i="5"/>
  <c r="E11" i="5"/>
  <c r="F11" i="5"/>
  <c r="C12" i="5"/>
  <c r="D12" i="5"/>
  <c r="E12" i="5"/>
  <c r="F12" i="5"/>
  <c r="C5" i="5"/>
  <c r="D5" i="5"/>
  <c r="E5" i="5"/>
  <c r="F5" i="5"/>
  <c r="C13" i="5"/>
  <c r="D13" i="5"/>
  <c r="E13" i="5"/>
  <c r="F13" i="5"/>
  <c r="C4" i="5"/>
  <c r="D4" i="5"/>
  <c r="E4" i="5"/>
  <c r="F4" i="5"/>
  <c r="E8" i="5"/>
  <c r="O4" i="3"/>
  <c r="O4" i="5" s="1"/>
  <c r="O5" i="3"/>
  <c r="O5" i="5" s="1"/>
  <c r="O6" i="3"/>
  <c r="O6" i="5" s="1"/>
  <c r="O7" i="3"/>
  <c r="O7" i="5" s="1"/>
  <c r="O8" i="3"/>
  <c r="O8" i="5" s="1"/>
  <c r="O9" i="3"/>
  <c r="O9" i="5" s="1"/>
  <c r="O10" i="3"/>
  <c r="O10" i="5" s="1"/>
  <c r="O11" i="3"/>
  <c r="O11" i="5" s="1"/>
  <c r="O12" i="3"/>
  <c r="O12" i="5" s="1"/>
  <c r="O3" i="3"/>
  <c r="O3" i="5" s="1"/>
  <c r="AC3" i="3" l="1"/>
  <c r="B44" i="5" s="1"/>
  <c r="B11" i="5"/>
  <c r="I25" i="5"/>
  <c r="I38" i="5"/>
  <c r="I19" i="5"/>
  <c r="I17" i="5"/>
  <c r="I18" i="5"/>
  <c r="B39" i="5"/>
  <c r="B38" i="5"/>
  <c r="C23" i="5"/>
  <c r="F23" i="5"/>
  <c r="B23" i="5"/>
  <c r="J19" i="5"/>
  <c r="K19" i="5"/>
  <c r="L19" i="5"/>
  <c r="M19" i="5"/>
  <c r="N19" i="5"/>
  <c r="J17" i="5"/>
  <c r="K17" i="5"/>
  <c r="L17" i="5"/>
  <c r="M17" i="5"/>
  <c r="N17" i="5"/>
  <c r="J18" i="5"/>
  <c r="K18" i="5"/>
  <c r="L18" i="5"/>
  <c r="M18" i="5"/>
  <c r="N18" i="5"/>
  <c r="A59" i="5"/>
  <c r="N38" i="5"/>
  <c r="M38" i="5"/>
  <c r="L38" i="5"/>
  <c r="K38" i="5"/>
  <c r="A31" i="5"/>
  <c r="A32" i="5"/>
  <c r="A33" i="5"/>
  <c r="A28" i="5"/>
  <c r="A27" i="5"/>
  <c r="A26" i="5"/>
  <c r="A34" i="5"/>
  <c r="A24" i="5"/>
  <c r="A35" i="5"/>
  <c r="A39" i="5"/>
  <c r="A23" i="5"/>
  <c r="N39" i="5"/>
  <c r="M39" i="5"/>
  <c r="L39" i="5"/>
  <c r="K39" i="5"/>
  <c r="L24" i="5"/>
  <c r="M24" i="5"/>
  <c r="N24" i="5"/>
  <c r="K24" i="5"/>
  <c r="J34" i="5"/>
  <c r="J25" i="5"/>
  <c r="J33" i="5"/>
  <c r="J32" i="5"/>
  <c r="J28" i="5"/>
  <c r="J26" i="5"/>
  <c r="J30" i="5"/>
  <c r="J23" i="5"/>
  <c r="J29" i="5"/>
  <c r="J24" i="5"/>
  <c r="O66" i="3"/>
  <c r="O65" i="3"/>
  <c r="O64" i="3"/>
  <c r="O63" i="3"/>
  <c r="O62" i="3"/>
  <c r="O61" i="3"/>
  <c r="O60" i="3"/>
  <c r="O59" i="3"/>
  <c r="O58" i="3"/>
  <c r="O57" i="3"/>
  <c r="O56" i="3"/>
  <c r="O55" i="3"/>
  <c r="O54" i="3"/>
  <c r="O53" i="3"/>
  <c r="O52" i="3"/>
  <c r="O51" i="3"/>
  <c r="O50" i="3"/>
  <c r="O49" i="3"/>
  <c r="O48" i="3"/>
  <c r="O47" i="3"/>
  <c r="O38" i="5"/>
  <c r="G38" i="5"/>
  <c r="O46" i="3"/>
  <c r="O18" i="5" s="1"/>
  <c r="O45" i="3"/>
  <c r="O17" i="5" s="1"/>
  <c r="O39" i="5"/>
  <c r="G39" i="5"/>
  <c r="O44" i="3"/>
  <c r="O19" i="5" s="1"/>
  <c r="O43" i="3"/>
  <c r="O16" i="5" s="1"/>
  <c r="O42" i="3"/>
  <c r="O15" i="5" s="1"/>
  <c r="O41" i="3"/>
  <c r="O14" i="5" s="1"/>
  <c r="O31" i="5"/>
  <c r="G29" i="5"/>
  <c r="O13" i="3"/>
  <c r="O13" i="5" s="1"/>
  <c r="O29" i="5"/>
  <c r="G35" i="5"/>
  <c r="G4" i="5"/>
  <c r="O23" i="5"/>
  <c r="G24" i="5"/>
  <c r="G13" i="5"/>
  <c r="O30" i="5"/>
  <c r="O26" i="5"/>
  <c r="G26" i="5"/>
  <c r="O28" i="5"/>
  <c r="G27" i="5"/>
  <c r="G11" i="5"/>
  <c r="O32" i="5"/>
  <c r="G28" i="5"/>
  <c r="O33" i="5"/>
  <c r="G7" i="5"/>
  <c r="O25" i="5"/>
  <c r="G3" i="5"/>
  <c r="O34" i="5"/>
  <c r="G31" i="5"/>
  <c r="G9" i="5"/>
  <c r="I33" i="5"/>
  <c r="I32" i="5"/>
  <c r="I28" i="5"/>
  <c r="I26" i="5"/>
  <c r="I30" i="5"/>
  <c r="I23" i="5"/>
  <c r="I29" i="5"/>
  <c r="I31" i="5"/>
  <c r="I39" i="5"/>
  <c r="I24" i="5"/>
  <c r="O24" i="5"/>
  <c r="G23" i="5"/>
  <c r="G8" i="5"/>
  <c r="B9" i="5"/>
  <c r="B3" i="5"/>
  <c r="B7" i="5"/>
  <c r="B10" i="5"/>
  <c r="B12" i="5"/>
  <c r="B5" i="5"/>
  <c r="B13" i="5"/>
  <c r="B4" i="5"/>
  <c r="B14" i="5"/>
  <c r="C8" i="5"/>
  <c r="D8" i="5"/>
  <c r="F8" i="5"/>
  <c r="B8" i="5"/>
  <c r="A9" i="5"/>
  <c r="A3" i="5"/>
  <c r="A7" i="5"/>
  <c r="A10" i="5"/>
  <c r="A11" i="5"/>
  <c r="A12" i="5"/>
  <c r="A5" i="5"/>
  <c r="A13" i="5"/>
  <c r="A4" i="5"/>
  <c r="A14" i="5"/>
  <c r="A8" i="5"/>
  <c r="A60" i="5"/>
  <c r="A52" i="5"/>
  <c r="A50" i="5"/>
  <c r="A46" i="5"/>
  <c r="A51" i="5"/>
  <c r="A47" i="5"/>
  <c r="A49" i="5"/>
  <c r="A53" i="5"/>
  <c r="A56" i="5"/>
  <c r="A45" i="5"/>
  <c r="A55" i="5"/>
  <c r="A44" i="5"/>
  <c r="G10" i="5"/>
  <c r="AC47" i="3" l="1"/>
  <c r="AC48" i="3"/>
  <c r="AC49" i="3"/>
  <c r="AC6" i="3"/>
  <c r="B56" i="5" s="1"/>
  <c r="AC44" i="3"/>
  <c r="B60" i="5" s="1"/>
  <c r="AC13" i="3"/>
  <c r="B52" i="5" s="1"/>
  <c r="AC10" i="3"/>
  <c r="B51" i="5" s="1"/>
  <c r="AC5" i="3"/>
  <c r="B45" i="5" s="1"/>
  <c r="AC42" i="3"/>
  <c r="AC12" i="3"/>
  <c r="B50" i="5" s="1"/>
  <c r="AC41" i="3"/>
  <c r="AC7" i="3"/>
  <c r="B53" i="5" s="1"/>
  <c r="AC11" i="3"/>
  <c r="B46" i="5" s="1"/>
  <c r="AC43" i="3"/>
  <c r="AC9" i="3"/>
  <c r="B47" i="5" s="1"/>
  <c r="AC46" i="3"/>
  <c r="B59" i="5" s="1"/>
  <c r="AC45" i="3"/>
  <c r="AC8" i="3"/>
  <c r="B49" i="5" s="1"/>
  <c r="G14" i="5"/>
  <c r="G5" i="5"/>
  <c r="G12" i="5"/>
  <c r="AC50" i="3"/>
  <c r="AC51" i="3"/>
  <c r="AC52" i="3"/>
  <c r="AC53" i="3"/>
  <c r="AC54" i="3"/>
  <c r="AC55" i="3"/>
  <c r="AC56" i="3"/>
  <c r="AC57" i="3"/>
  <c r="AC58" i="3"/>
  <c r="AC59" i="3"/>
  <c r="AC60" i="3"/>
  <c r="AC61" i="3"/>
  <c r="AC62" i="3"/>
  <c r="AC63" i="3"/>
  <c r="AC64" i="3"/>
  <c r="AC65" i="3"/>
  <c r="AC66" i="3"/>
  <c r="G32" i="5"/>
  <c r="G34" i="5"/>
  <c r="G33" i="5"/>
  <c r="AC4" i="3"/>
  <c r="B55" i="5" l="1"/>
</calcChain>
</file>

<file path=xl/sharedStrings.xml><?xml version="1.0" encoding="utf-8"?>
<sst xmlns="http://schemas.openxmlformats.org/spreadsheetml/2006/main" count="213" uniqueCount="54">
  <si>
    <t>Team</t>
  </si>
  <si>
    <t>AVERAGE</t>
  </si>
  <si>
    <t>SCORE</t>
  </si>
  <si>
    <t>Total Score</t>
  </si>
  <si>
    <t>Deductions</t>
  </si>
  <si>
    <t>Number of Divisions Entered</t>
  </si>
  <si>
    <t>PLACE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</si>
  <si>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</si>
  <si>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</si>
  <si>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</si>
  <si>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</si>
  <si>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</si>
  <si>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</si>
  <si>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</si>
  <si>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</si>
  <si>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</si>
  <si>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</si>
  <si>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</si>
  <si>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</si>
  <si>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13th</t>
  </si>
  <si>
    <t>14th</t>
  </si>
  <si>
    <t>15th</t>
  </si>
  <si>
    <t>16th</t>
  </si>
  <si>
    <t>DEDUCTIONS</t>
  </si>
  <si>
    <t>TOTAL SCORE</t>
  </si>
  <si>
    <t>JUDGE 2</t>
  </si>
  <si>
    <t>JUDGE 3</t>
  </si>
  <si>
    <t>JUDGE 1</t>
  </si>
  <si>
    <t>KICK</t>
  </si>
  <si>
    <t>POM</t>
  </si>
  <si>
    <t>JAZZ</t>
  </si>
  <si>
    <t>HIP HOP</t>
  </si>
  <si>
    <t>17th</t>
  </si>
  <si>
    <t>H/H</t>
  </si>
  <si>
    <t>(3) Announce Category (Read 3rd)-PLACES ONLY/Top 5</t>
  </si>
  <si>
    <t>(1) Announce Category (Read 1st)-PLACES ONLY/Top 5</t>
  </si>
  <si>
    <t>(4) Announce Category (Read 4th)-PLACES ONLY/Top 5</t>
  </si>
  <si>
    <t>Aberdeen Central Golden Eagle Invite</t>
  </si>
  <si>
    <t>GRAND CHAMPION DANCE</t>
  </si>
  <si>
    <t>Watertown</t>
  </si>
  <si>
    <t>Huron</t>
  </si>
  <si>
    <t>Pierre</t>
  </si>
  <si>
    <t>SF Roosevelt</t>
  </si>
  <si>
    <t>SF Washington</t>
  </si>
  <si>
    <t>SF Lincoln</t>
  </si>
  <si>
    <t>Harrisburg</t>
  </si>
  <si>
    <t>(2) Announce Category (Read 2nd)-PLACES ONLY/Top 2</t>
  </si>
  <si>
    <t>JUDGE 4</t>
  </si>
  <si>
    <t>Mitchell</t>
  </si>
  <si>
    <t>Aberdeen Central</t>
  </si>
  <si>
    <t>Brookings</t>
  </si>
  <si>
    <t>SF Jefferson</t>
  </si>
  <si>
    <t>RC Central</t>
  </si>
  <si>
    <t>RC Stevens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</si>
</sst>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color theme="1"/>
      <name val="Constantia"/>
      <family val="1"/>
    </font>
    <font>
      <b/>
      <u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onstantia"/>
      <family val="1"/>
    </font>
    <font>
      <b/>
      <i/>
      <sz val="14"/>
      <color theme="1"/>
      <name val="Calibri"/>
      <family val="2"/>
      <scheme val="minor"/>
    </font>
    <font>
      <b/>
      <sz val="16"/>
      <color rgb="FFFF0000"/>
      <name val="Trebuchet MS"/>
      <family val="2"/>
    </font>
    <font>
      <b/>
      <sz val="18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1"/>
      <name val="Constantia"/>
      <family val="1"/>
    </font>
    <font>
      <sz val="18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theme="1"/>
      <name val="Constantia"/>
      <family val="1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i/>
      <u/>
      <sz val="14"/>
      <color rgb="FFFF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20"/>
      <name val="Constantia"/>
      <family val="1"/>
    </font>
    <font>
      <sz val="20"/>
      <name val="Calibri"/>
      <family val="2"/>
      <scheme val="minor"/>
    </font>
    <font>
      <b/>
      <sz val="2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4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textRotation="45"/>
    </xf>
    <xf numFmtId="0" fontId="3" fillId="0" borderId="4" xfId="0" applyFont="1" applyBorder="1" applyAlignment="1">
      <alignment textRotation="45"/>
    </xf>
    <xf numFmtId="0" fontId="3" fillId="0" borderId="0" xfId="0" applyFont="1" applyAlignment="1">
      <alignment horizontal="center" textRotation="45"/>
    </xf>
    <xf numFmtId="0" fontId="0" fillId="0" borderId="0" xfId="0" applyAlignment="1">
      <alignment textRotation="45"/>
    </xf>
    <xf numFmtId="0" fontId="4" fillId="0" borderId="0" xfId="0" applyFont="1" applyAlignment="1">
      <alignment horizontal="center"/>
    </xf>
    <xf numFmtId="0" fontId="0" fillId="0" borderId="1" xfId="0" applyBorder="1"/>
    <xf numFmtId="0" fontId="7" fillId="0" borderId="0" xfId="0" applyFont="1"/>
    <xf numFmtId="0" fontId="8" fillId="0" borderId="0" xfId="0" applyFont="1" applyAlignment="1">
      <alignment horizontal="center" textRotation="90" wrapText="1"/>
    </xf>
    <xf numFmtId="0" fontId="0" fillId="0" borderId="2" xfId="0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1" fillId="0" borderId="15" xfId="0" applyFont="1" applyBorder="1" applyAlignment="1">
      <alignment horizontal="center"/>
    </xf>
    <xf numFmtId="0" fontId="5" fillId="0" borderId="10" xfId="0" applyFont="1" applyBorder="1" applyAlignment="1">
      <alignment horizontal="left"/>
    </xf>
    <xf numFmtId="2" fontId="9" fillId="0" borderId="11" xfId="0" applyNumberFormat="1" applyFont="1" applyBorder="1" applyAlignment="1">
      <alignment horizontal="center"/>
    </xf>
    <xf numFmtId="0" fontId="10" fillId="0" borderId="0" xfId="0" applyFont="1" applyAlignment="1">
      <alignment horizontal="center" textRotation="45"/>
    </xf>
    <xf numFmtId="0" fontId="11" fillId="0" borderId="3" xfId="0" applyFont="1" applyBorder="1" applyAlignment="1">
      <alignment horizontal="center"/>
    </xf>
    <xf numFmtId="2" fontId="2" fillId="0" borderId="19" xfId="0" applyNumberFormat="1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2" xfId="0" applyFont="1" applyBorder="1" applyAlignment="1">
      <alignment horizontal="right"/>
    </xf>
    <xf numFmtId="0" fontId="12" fillId="0" borderId="12" xfId="0" applyFont="1" applyBorder="1" applyAlignment="1">
      <alignment horizontal="center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2" fillId="0" borderId="12" xfId="0" applyFont="1" applyBorder="1"/>
    <xf numFmtId="0" fontId="1" fillId="0" borderId="0" xfId="0" applyFont="1" applyAlignment="1">
      <alignment horizontal="left"/>
    </xf>
    <xf numFmtId="0" fontId="15" fillId="0" borderId="1" xfId="0" applyFont="1" applyBorder="1"/>
    <xf numFmtId="0" fontId="15" fillId="0" borderId="2" xfId="0" applyFont="1" applyBorder="1"/>
    <xf numFmtId="0" fontId="14" fillId="0" borderId="3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5" fillId="0" borderId="0" xfId="0" applyFont="1"/>
    <xf numFmtId="0" fontId="12" fillId="0" borderId="14" xfId="0" applyFont="1" applyBorder="1" applyAlignment="1">
      <alignment horizontal="center"/>
    </xf>
    <xf numFmtId="0" fontId="16" fillId="0" borderId="5" xfId="0" applyFont="1" applyBorder="1" applyAlignment="1">
      <alignment horizontal="left"/>
    </xf>
    <xf numFmtId="2" fontId="17" fillId="0" borderId="10" xfId="0" applyNumberFormat="1" applyFont="1" applyBorder="1" applyAlignment="1">
      <alignment horizontal="center"/>
    </xf>
    <xf numFmtId="0" fontId="12" fillId="0" borderId="1" xfId="0" applyFont="1" applyBorder="1"/>
    <xf numFmtId="0" fontId="3" fillId="3" borderId="4" xfId="0" applyFont="1" applyFill="1" applyBorder="1" applyAlignment="1">
      <alignment textRotation="45"/>
    </xf>
    <xf numFmtId="0" fontId="6" fillId="2" borderId="0" xfId="0" applyFont="1" applyFill="1"/>
    <xf numFmtId="0" fontId="0" fillId="2" borderId="0" xfId="0" applyFill="1"/>
    <xf numFmtId="0" fontId="11" fillId="0" borderId="0" xfId="0" applyFont="1" applyAlignment="1">
      <alignment horizontal="center"/>
    </xf>
    <xf numFmtId="0" fontId="2" fillId="0" borderId="14" xfId="0" applyFont="1" applyBorder="1"/>
    <xf numFmtId="0" fontId="2" fillId="0" borderId="15" xfId="0" applyFont="1" applyBorder="1"/>
    <xf numFmtId="2" fontId="9" fillId="0" borderId="20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right"/>
    </xf>
    <xf numFmtId="0" fontId="1" fillId="0" borderId="16" xfId="0" applyFont="1" applyBorder="1" applyAlignment="1">
      <alignment horizontal="center"/>
    </xf>
    <xf numFmtId="0" fontId="18" fillId="0" borderId="7" xfId="0" applyFont="1" applyBorder="1" applyAlignment="1">
      <alignment horizontal="left"/>
    </xf>
    <xf numFmtId="0" fontId="18" fillId="0" borderId="5" xfId="0" applyFont="1" applyBorder="1" applyAlignment="1">
      <alignment horizontal="left"/>
    </xf>
    <xf numFmtId="2" fontId="17" fillId="0" borderId="12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1" fillId="0" borderId="17" xfId="0" applyFont="1" applyBorder="1" applyAlignment="1">
      <alignment horizontal="center"/>
    </xf>
    <xf numFmtId="2" fontId="17" fillId="0" borderId="19" xfId="0" applyNumberFormat="1" applyFont="1" applyBorder="1" applyAlignment="1">
      <alignment horizontal="center"/>
    </xf>
    <xf numFmtId="0" fontId="22" fillId="0" borderId="2" xfId="0" applyFont="1" applyBorder="1"/>
    <xf numFmtId="0" fontId="22" fillId="0" borderId="1" xfId="0" applyFont="1" applyBorder="1"/>
    <xf numFmtId="0" fontId="19" fillId="0" borderId="3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0" fontId="20" fillId="0" borderId="8" xfId="0" applyFont="1" applyBorder="1" applyAlignment="1">
      <alignment horizontal="center"/>
    </xf>
    <xf numFmtId="0" fontId="22" fillId="0" borderId="0" xfId="0" applyFont="1"/>
    <xf numFmtId="0" fontId="20" fillId="0" borderId="1" xfId="0" applyFont="1" applyBorder="1"/>
    <xf numFmtId="0" fontId="20" fillId="0" borderId="14" xfId="0" applyFont="1" applyBorder="1" applyAlignment="1">
      <alignment horizontal="center"/>
    </xf>
    <xf numFmtId="2" fontId="23" fillId="0" borderId="12" xfId="0" applyNumberFormat="1" applyFont="1" applyBorder="1" applyAlignment="1">
      <alignment horizontal="center"/>
    </xf>
    <xf numFmtId="2" fontId="23" fillId="0" borderId="19" xfId="0" applyNumberFormat="1" applyFont="1" applyBorder="1" applyAlignment="1">
      <alignment horizontal="center"/>
    </xf>
    <xf numFmtId="2" fontId="9" fillId="0" borderId="12" xfId="0" applyNumberFormat="1" applyFont="1" applyBorder="1" applyAlignment="1">
      <alignment horizontal="center"/>
    </xf>
    <xf numFmtId="0" fontId="24" fillId="0" borderId="1" xfId="0" applyFont="1" applyBorder="1"/>
    <xf numFmtId="0" fontId="25" fillId="0" borderId="13" xfId="0" applyFont="1" applyBorder="1" applyAlignment="1">
      <alignment horizontal="center"/>
    </xf>
    <xf numFmtId="0" fontId="26" fillId="0" borderId="5" xfId="0" applyFont="1" applyBorder="1"/>
    <xf numFmtId="0" fontId="27" fillId="0" borderId="2" xfId="0" applyFont="1" applyBorder="1"/>
    <xf numFmtId="0" fontId="27" fillId="0" borderId="1" xfId="0" applyFont="1" applyBorder="1"/>
    <xf numFmtId="0" fontId="24" fillId="0" borderId="3" xfId="0" applyFont="1" applyBorder="1" applyAlignment="1">
      <alignment horizontal="center"/>
    </xf>
    <xf numFmtId="0" fontId="25" fillId="0" borderId="11" xfId="0" applyFont="1" applyBorder="1" applyAlignment="1">
      <alignment horizontal="center"/>
    </xf>
    <xf numFmtId="0" fontId="25" fillId="0" borderId="7" xfId="0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0" fontId="27" fillId="0" borderId="0" xfId="0" applyFont="1"/>
    <xf numFmtId="2" fontId="28" fillId="0" borderId="12" xfId="0" applyNumberFormat="1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2" fillId="0" borderId="7" xfId="0" applyFont="1" applyBorder="1" applyAlignment="1">
      <alignment horizontal="right"/>
    </xf>
    <xf numFmtId="0" fontId="12" fillId="0" borderId="12" xfId="0" applyFont="1" applyBorder="1" applyAlignment="1">
      <alignment horizontal="right"/>
    </xf>
    <xf numFmtId="0" fontId="29" fillId="2" borderId="0" xfId="0" applyFont="1" applyFill="1"/>
    <xf numFmtId="0" fontId="12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12" fillId="2" borderId="0" xfId="0" applyFont="1" applyFill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2" fillId="4" borderId="7" xfId="0" applyFont="1" applyFill="1" applyBorder="1" applyAlignment="1">
      <alignment horizontal="center"/>
    </xf>
    <xf numFmtId="0" fontId="27" fillId="0" borderId="3" xfId="0" applyFont="1" applyBorder="1"/>
    <xf numFmtId="0" fontId="22" fillId="0" borderId="3" xfId="0" applyFont="1" applyBorder="1"/>
    <xf numFmtId="0" fontId="15" fillId="0" borderId="3" xfId="0" applyFont="1" applyBorder="1"/>
    <xf numFmtId="0" fontId="0" fillId="0" borderId="3" xfId="0" applyBorder="1"/>
    <xf numFmtId="0" fontId="25" fillId="0" borderId="12" xfId="0" applyFont="1" applyBorder="1" applyAlignment="1">
      <alignment horizontal="center"/>
    </xf>
    <xf numFmtId="0" fontId="20" fillId="0" borderId="21" xfId="0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30" fillId="0" borderId="12" xfId="0" applyFont="1" applyBorder="1"/>
    <xf numFmtId="0" fontId="35" fillId="4" borderId="12" xfId="0" applyFont="1" applyFill="1" applyBorder="1"/>
    <xf numFmtId="0" fontId="33" fillId="4" borderId="7" xfId="0" applyFont="1" applyFill="1" applyBorder="1" applyAlignment="1">
      <alignment horizontal="center"/>
    </xf>
    <xf numFmtId="0" fontId="36" fillId="4" borderId="7" xfId="0" applyFont="1" applyFill="1" applyBorder="1" applyAlignment="1">
      <alignment horizontal="right"/>
    </xf>
    <xf numFmtId="0" fontId="36" fillId="4" borderId="7" xfId="0" applyFont="1" applyFill="1" applyBorder="1" applyAlignment="1">
      <alignment horizontal="center"/>
    </xf>
    <xf numFmtId="0" fontId="33" fillId="4" borderId="12" xfId="0" applyFont="1" applyFill="1" applyBorder="1" applyAlignment="1">
      <alignment horizontal="center"/>
    </xf>
    <xf numFmtId="0" fontId="36" fillId="4" borderId="12" xfId="0" applyFont="1" applyFill="1" applyBorder="1" applyAlignment="1">
      <alignment horizontal="right"/>
    </xf>
    <xf numFmtId="0" fontId="36" fillId="4" borderId="12" xfId="0" applyFont="1" applyFill="1" applyBorder="1" applyAlignment="1">
      <alignment horizontal="center"/>
    </xf>
    <xf numFmtId="0" fontId="31" fillId="4" borderId="0" xfId="0" applyFont="1" applyFill="1"/>
    <xf numFmtId="0" fontId="32" fillId="4" borderId="0" xfId="0" applyFont="1" applyFill="1"/>
    <xf numFmtId="0" fontId="33" fillId="4" borderId="0" xfId="0" applyFont="1" applyFill="1" applyAlignment="1">
      <alignment horizontal="center"/>
    </xf>
    <xf numFmtId="0" fontId="34" fillId="4" borderId="0" xfId="0" applyFont="1" applyFill="1" applyAlignment="1">
      <alignment textRotation="45"/>
    </xf>
    <xf numFmtId="0" fontId="34" fillId="4" borderId="4" xfId="0" applyFont="1" applyFill="1" applyBorder="1" applyAlignment="1">
      <alignment textRotation="45"/>
    </xf>
    <xf numFmtId="0" fontId="34" fillId="4" borderId="0" xfId="0" applyFont="1" applyFill="1" applyAlignment="1">
      <alignment horizontal="center" textRotation="45"/>
    </xf>
    <xf numFmtId="0" fontId="33" fillId="4" borderId="0" xfId="0" applyFont="1" applyFill="1" applyAlignment="1">
      <alignment horizontal="left"/>
    </xf>
    <xf numFmtId="0" fontId="26" fillId="0" borderId="5" xfId="0" applyFont="1" applyBorder="1" applyAlignment="1">
      <alignment horizontal="left"/>
    </xf>
    <xf numFmtId="0" fontId="25" fillId="0" borderId="22" xfId="0" applyFont="1" applyBorder="1" applyAlignment="1">
      <alignment horizontal="center"/>
    </xf>
    <xf numFmtId="0" fontId="25" fillId="0" borderId="23" xfId="0" applyFont="1" applyBorder="1" applyAlignment="1">
      <alignment horizontal="center"/>
    </xf>
    <xf numFmtId="0" fontId="2" fillId="4" borderId="12" xfId="0" applyFont="1" applyFill="1" applyBorder="1"/>
    <xf numFmtId="0" fontId="1" fillId="4" borderId="7" xfId="0" applyFont="1" applyFill="1" applyBorder="1" applyAlignment="1">
      <alignment horizontal="right"/>
    </xf>
    <xf numFmtId="0" fontId="1" fillId="4" borderId="0" xfId="0" applyFont="1" applyFill="1" applyAlignment="1">
      <alignment horizontal="left"/>
    </xf>
    <xf numFmtId="0" fontId="23" fillId="0" borderId="12" xfId="0" applyFont="1" applyBorder="1"/>
    <xf numFmtId="0" fontId="25" fillId="0" borderId="1" xfId="0" applyFont="1" applyBorder="1" applyAlignment="1">
      <alignment horizontal="center"/>
    </xf>
    <xf numFmtId="0" fontId="26" fillId="4" borderId="5" xfId="0" applyFont="1" applyFill="1" applyBorder="1"/>
    <xf numFmtId="0" fontId="27" fillId="4" borderId="2" xfId="0" applyFont="1" applyFill="1" applyBorder="1"/>
    <xf numFmtId="0" fontId="27" fillId="4" borderId="1" xfId="0" applyFont="1" applyFill="1" applyBorder="1"/>
    <xf numFmtId="0" fontId="27" fillId="4" borderId="3" xfId="0" applyFont="1" applyFill="1" applyBorder="1"/>
    <xf numFmtId="0" fontId="24" fillId="4" borderId="3" xfId="0" applyFont="1" applyFill="1" applyBorder="1" applyAlignment="1">
      <alignment horizontal="center"/>
    </xf>
    <xf numFmtId="0" fontId="25" fillId="4" borderId="11" xfId="0" applyFont="1" applyFill="1" applyBorder="1" applyAlignment="1">
      <alignment horizontal="center"/>
    </xf>
    <xf numFmtId="0" fontId="1" fillId="0" borderId="0" xfId="0" applyFont="1"/>
    <xf numFmtId="0" fontId="30" fillId="4" borderId="12" xfId="0" applyFont="1" applyFill="1" applyBorder="1"/>
    <xf numFmtId="0" fontId="12" fillId="4" borderId="7" xfId="0" applyFont="1" applyFill="1" applyBorder="1" applyAlignment="1">
      <alignment horizontal="right"/>
    </xf>
    <xf numFmtId="0" fontId="1" fillId="4" borderId="12" xfId="0" applyFont="1" applyFill="1" applyBorder="1" applyAlignment="1">
      <alignment horizontal="center"/>
    </xf>
    <xf numFmtId="0" fontId="12" fillId="4" borderId="12" xfId="0" applyFont="1" applyFill="1" applyBorder="1" applyAlignment="1">
      <alignment horizontal="right"/>
    </xf>
    <xf numFmtId="0" fontId="12" fillId="4" borderId="12" xfId="0" applyFont="1" applyFill="1" applyBorder="1" applyAlignment="1">
      <alignment horizontal="center"/>
    </xf>
    <xf numFmtId="0" fontId="30" fillId="0" borderId="18" xfId="0" applyFont="1" applyBorder="1"/>
    <xf numFmtId="0" fontId="1" fillId="4" borderId="9" xfId="0" applyFont="1" applyFill="1" applyBorder="1" applyAlignment="1">
      <alignment horizontal="center"/>
    </xf>
    <xf numFmtId="0" fontId="38" fillId="0" borderId="2" xfId="0" applyFont="1" applyBorder="1"/>
    <xf numFmtId="0" fontId="38" fillId="0" borderId="1" xfId="0" applyFont="1" applyBorder="1"/>
    <xf numFmtId="0" fontId="38" fillId="0" borderId="3" xfId="0" applyFont="1" applyBorder="1"/>
    <xf numFmtId="0" fontId="39" fillId="0" borderId="3" xfId="0" applyFont="1" applyBorder="1" applyAlignment="1">
      <alignment horizontal="center"/>
    </xf>
    <xf numFmtId="0" fontId="39" fillId="0" borderId="11" xfId="0" applyFont="1" applyBorder="1" applyAlignment="1">
      <alignment horizontal="center"/>
    </xf>
    <xf numFmtId="0" fontId="37" fillId="0" borderId="5" xfId="0" applyFont="1" applyBorder="1" applyAlignment="1">
      <alignment horizontal="left"/>
    </xf>
    <xf numFmtId="0" fontId="25" fillId="4" borderId="7" xfId="0" applyFont="1" applyFill="1" applyBorder="1" applyAlignment="1">
      <alignment horizontal="center"/>
    </xf>
    <xf numFmtId="0" fontId="37" fillId="0" borderId="5" xfId="0" applyFont="1" applyBorder="1"/>
    <xf numFmtId="0" fontId="35" fillId="0" borderId="12" xfId="0" applyFont="1" applyBorder="1"/>
    <xf numFmtId="0" fontId="33" fillId="0" borderId="12" xfId="0" applyFont="1" applyBorder="1" applyAlignment="1">
      <alignment horizontal="center"/>
    </xf>
    <xf numFmtId="0" fontId="36" fillId="0" borderId="12" xfId="0" applyFont="1" applyBorder="1" applyAlignment="1">
      <alignment horizontal="right"/>
    </xf>
    <xf numFmtId="0" fontId="36" fillId="0" borderId="1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66"/>
  <sheetViews>
    <sheetView topLeftCell="A2" zoomScale="78" zoomScaleNormal="78" workbookViewId="0">
      <selection activeCell="AA3" sqref="AA3"/>
    </sheetView>
  </sheetViews>
  <sheetFormatPr defaultRowHeight="21" x14ac:dyDescent="0.5"/>
  <cols>
    <col min="1" max="1" width="38" bestFit="1" customWidth="1"/>
    <col min="2" max="2" width="5.7265625" style="1" hidden="1" customWidth="1"/>
    <col min="3" max="3" width="10.26953125" customWidth="1"/>
    <col min="4" max="4" width="9.7265625" customWidth="1"/>
    <col min="5" max="5" width="9.7265625" bestFit="1" customWidth="1"/>
    <col min="6" max="6" width="9.7265625" customWidth="1"/>
    <col min="7" max="7" width="8.453125" style="1" customWidth="1"/>
    <col min="8" max="8" width="11.26953125" style="1" customWidth="1"/>
    <col min="9" max="9" width="10.7265625" hidden="1" customWidth="1"/>
    <col min="10" max="13" width="9.7265625" hidden="1" customWidth="1"/>
    <col min="14" max="14" width="7.54296875" style="1" hidden="1" customWidth="1"/>
    <col min="15" max="15" width="11.7265625" style="1" hidden="1" customWidth="1"/>
    <col min="16" max="16" width="11.453125" bestFit="1" customWidth="1"/>
    <col min="17" max="19" width="9.7265625" bestFit="1" customWidth="1"/>
    <col min="20" max="20" width="6.7265625" style="1" customWidth="1"/>
    <col min="21" max="21" width="11.7265625" style="1" bestFit="1" customWidth="1"/>
    <col min="22" max="22" width="10.7265625" bestFit="1" customWidth="1"/>
    <col min="23" max="25" width="9.7265625" bestFit="1" customWidth="1"/>
    <col min="26" max="26" width="7.7265625" style="54" customWidth="1"/>
    <col min="27" max="27" width="11.7265625" style="1" bestFit="1" customWidth="1"/>
    <col min="28" max="28" width="8.1796875" style="1" customWidth="1"/>
    <col min="29" max="29" width="14.26953125" style="2" customWidth="1"/>
  </cols>
  <sheetData>
    <row r="1" spans="1:29" s="36" customFormat="1" ht="15" customHeight="1" thickBot="1" x14ac:dyDescent="0.5">
      <c r="A1" s="84" t="s">
        <v>37</v>
      </c>
      <c r="B1" s="88"/>
      <c r="C1" s="42"/>
      <c r="D1" s="86" t="s">
        <v>30</v>
      </c>
      <c r="G1" s="85"/>
      <c r="H1" s="85"/>
      <c r="I1" s="86"/>
      <c r="J1" s="86" t="s">
        <v>28</v>
      </c>
      <c r="N1" s="85"/>
      <c r="O1" s="85"/>
      <c r="P1" s="86"/>
      <c r="Q1" s="86" t="s">
        <v>29</v>
      </c>
      <c r="T1" s="85"/>
      <c r="U1" s="85"/>
      <c r="V1" s="86"/>
      <c r="W1" s="86" t="s">
        <v>31</v>
      </c>
      <c r="Z1" s="85"/>
      <c r="AA1" s="85"/>
      <c r="AB1" s="85"/>
      <c r="AC1" s="87" t="s">
        <v>1</v>
      </c>
    </row>
    <row r="2" spans="1:29" s="6" customFormat="1" ht="85.5" customHeight="1" thickBot="1" x14ac:dyDescent="0.4">
      <c r="A2" s="3" t="s">
        <v>0</v>
      </c>
      <c r="B2" s="10" t="s">
        <v>5</v>
      </c>
      <c r="C2" s="41" t="s">
        <v>30</v>
      </c>
      <c r="D2" s="5" t="s">
        <v>27</v>
      </c>
      <c r="E2" s="5" t="s">
        <v>25</v>
      </c>
      <c r="F2" s="5" t="s">
        <v>26</v>
      </c>
      <c r="G2" s="20" t="s">
        <v>23</v>
      </c>
      <c r="H2" s="5" t="s">
        <v>24</v>
      </c>
      <c r="I2" s="41" t="s">
        <v>28</v>
      </c>
      <c r="J2" s="5" t="s">
        <v>27</v>
      </c>
      <c r="K2" s="5" t="s">
        <v>25</v>
      </c>
      <c r="L2" s="5" t="s">
        <v>26</v>
      </c>
      <c r="M2" s="5" t="s">
        <v>47</v>
      </c>
      <c r="N2" s="20" t="s">
        <v>23</v>
      </c>
      <c r="O2" s="5" t="s">
        <v>24</v>
      </c>
      <c r="P2" s="41" t="s">
        <v>29</v>
      </c>
      <c r="Q2" s="5" t="s">
        <v>27</v>
      </c>
      <c r="R2" s="5" t="s">
        <v>25</v>
      </c>
      <c r="S2" s="5" t="s">
        <v>26</v>
      </c>
      <c r="T2" s="20" t="s">
        <v>23</v>
      </c>
      <c r="U2" s="5" t="s">
        <v>24</v>
      </c>
      <c r="V2" s="41" t="s">
        <v>31</v>
      </c>
      <c r="W2" s="5" t="s">
        <v>27</v>
      </c>
      <c r="X2" s="5" t="s">
        <v>25</v>
      </c>
      <c r="Y2" s="5" t="s">
        <v>26</v>
      </c>
      <c r="Z2" s="20" t="s">
        <v>23</v>
      </c>
      <c r="AA2" s="5" t="s">
        <v>24</v>
      </c>
      <c r="AB2" s="5"/>
      <c r="AC2" s="5" t="s">
        <v>2</v>
      </c>
    </row>
    <row r="3" spans="1:29" s="77" customFormat="1" ht="26.5" thickBot="1" x14ac:dyDescent="0.65">
      <c r="A3" s="68" t="s">
        <v>49</v>
      </c>
      <c r="B3" s="69">
        <v>2</v>
      </c>
      <c r="C3" s="121"/>
      <c r="D3" s="122"/>
      <c r="E3" s="123"/>
      <c r="F3" s="124"/>
      <c r="G3" s="125"/>
      <c r="H3" s="126">
        <f>SUM(D3+E3+F3-G3)</f>
        <v>0</v>
      </c>
      <c r="I3" s="113"/>
      <c r="J3" s="71"/>
      <c r="K3" s="72"/>
      <c r="L3" s="72"/>
      <c r="M3" s="91"/>
      <c r="N3" s="73"/>
      <c r="O3" s="74">
        <f>SUM(J3+K3+L3+M3-N3)</f>
        <v>0</v>
      </c>
      <c r="P3" s="70" t="s">
        <v>29</v>
      </c>
      <c r="Q3" s="71">
        <v>82</v>
      </c>
      <c r="R3" s="72">
        <v>83.5</v>
      </c>
      <c r="S3" s="91">
        <v>83</v>
      </c>
      <c r="T3" s="73">
        <v>0</v>
      </c>
      <c r="U3" s="74">
        <f>SUM(Q3+R3+S3-T3)</f>
        <v>248.5</v>
      </c>
      <c r="V3" s="70" t="s">
        <v>33</v>
      </c>
      <c r="W3" s="71">
        <v>84.5</v>
      </c>
      <c r="X3" s="72">
        <v>87.5</v>
      </c>
      <c r="Y3" s="91">
        <v>85.5</v>
      </c>
      <c r="Z3" s="73">
        <v>1</v>
      </c>
      <c r="AA3" s="75">
        <f>SUM(W3+X3+Y3-Z3)</f>
        <v>256.5</v>
      </c>
      <c r="AB3" s="76"/>
      <c r="AC3" s="78">
        <f t="shared" ref="AC3:AC16" si="0">(H3+O3+U3+AA3)/B3</f>
        <v>252.5</v>
      </c>
    </row>
    <row r="4" spans="1:29" s="77" customFormat="1" ht="26.5" thickBot="1" x14ac:dyDescent="0.65">
      <c r="A4" s="68" t="s">
        <v>50</v>
      </c>
      <c r="B4" s="69">
        <v>2</v>
      </c>
      <c r="C4" s="121"/>
      <c r="D4" s="122"/>
      <c r="E4" s="123"/>
      <c r="F4" s="124"/>
      <c r="G4" s="125"/>
      <c r="H4" s="126">
        <f t="shared" ref="H4:H66" si="1">SUM(D4+E4+F4-G4)</f>
        <v>0</v>
      </c>
      <c r="I4" s="113"/>
      <c r="J4" s="71"/>
      <c r="K4" s="72"/>
      <c r="L4" s="72"/>
      <c r="M4" s="91"/>
      <c r="N4" s="73"/>
      <c r="O4" s="74">
        <f t="shared" ref="O4:O12" si="2">SUM(J4+K4+L4+M4-N4)</f>
        <v>0</v>
      </c>
      <c r="P4" s="70" t="s">
        <v>29</v>
      </c>
      <c r="Q4" s="71">
        <v>66</v>
      </c>
      <c r="R4" s="72">
        <v>67.5</v>
      </c>
      <c r="S4" s="91">
        <v>64</v>
      </c>
      <c r="T4" s="73">
        <v>1</v>
      </c>
      <c r="U4" s="74">
        <f t="shared" ref="U4:U66" si="3">SUM(Q4+R4+S4-T4)</f>
        <v>196.5</v>
      </c>
      <c r="V4" s="70" t="s">
        <v>33</v>
      </c>
      <c r="W4" s="71">
        <v>65.5</v>
      </c>
      <c r="X4" s="72">
        <v>68</v>
      </c>
      <c r="Y4" s="91">
        <v>68</v>
      </c>
      <c r="Z4" s="73">
        <v>2</v>
      </c>
      <c r="AA4" s="75">
        <f t="shared" ref="AA4:AA66" si="4">SUM(W4+X4+Y4-Z4)</f>
        <v>199.5</v>
      </c>
      <c r="AB4" s="76"/>
      <c r="AC4" s="78">
        <f t="shared" si="0"/>
        <v>198</v>
      </c>
    </row>
    <row r="5" spans="1:29" s="77" customFormat="1" ht="26.5" thickBot="1" x14ac:dyDescent="0.65">
      <c r="A5" s="68" t="s">
        <v>45</v>
      </c>
      <c r="B5" s="69">
        <v>2</v>
      </c>
      <c r="C5" s="70" t="s">
        <v>30</v>
      </c>
      <c r="D5" s="71">
        <v>83</v>
      </c>
      <c r="E5" s="72">
        <v>82.5</v>
      </c>
      <c r="F5" s="91">
        <v>83.5</v>
      </c>
      <c r="G5" s="73">
        <v>0</v>
      </c>
      <c r="H5" s="74">
        <f t="shared" si="1"/>
        <v>249</v>
      </c>
      <c r="I5" s="113"/>
      <c r="J5" s="71"/>
      <c r="K5" s="72"/>
      <c r="L5" s="72"/>
      <c r="M5" s="91"/>
      <c r="N5" s="73"/>
      <c r="O5" s="74">
        <f t="shared" si="2"/>
        <v>0</v>
      </c>
      <c r="P5" s="121"/>
      <c r="Q5" s="122"/>
      <c r="R5" s="123"/>
      <c r="S5" s="124"/>
      <c r="T5" s="125"/>
      <c r="U5" s="126">
        <f t="shared" si="3"/>
        <v>0</v>
      </c>
      <c r="V5" s="70" t="s">
        <v>33</v>
      </c>
      <c r="W5" s="71">
        <v>85.5</v>
      </c>
      <c r="X5" s="72">
        <v>87</v>
      </c>
      <c r="Y5" s="91">
        <v>86.5</v>
      </c>
      <c r="Z5" s="73">
        <v>3</v>
      </c>
      <c r="AA5" s="75">
        <f t="shared" si="4"/>
        <v>256</v>
      </c>
      <c r="AB5" s="76"/>
      <c r="AC5" s="78">
        <f t="shared" si="0"/>
        <v>252.5</v>
      </c>
    </row>
    <row r="6" spans="1:29" s="77" customFormat="1" ht="26.5" thickBot="1" x14ac:dyDescent="0.65">
      <c r="A6" s="68" t="s">
        <v>40</v>
      </c>
      <c r="B6" s="69">
        <v>2</v>
      </c>
      <c r="C6" s="70" t="s">
        <v>30</v>
      </c>
      <c r="D6" s="71">
        <v>64.5</v>
      </c>
      <c r="E6" s="72">
        <v>66</v>
      </c>
      <c r="F6" s="91">
        <v>64.5</v>
      </c>
      <c r="G6" s="73">
        <v>3</v>
      </c>
      <c r="H6" s="74">
        <f t="shared" si="1"/>
        <v>192</v>
      </c>
      <c r="I6" s="113"/>
      <c r="J6" s="71"/>
      <c r="K6" s="72"/>
      <c r="L6" s="72"/>
      <c r="M6" s="91"/>
      <c r="N6" s="73"/>
      <c r="O6" s="74">
        <f t="shared" si="2"/>
        <v>0</v>
      </c>
      <c r="P6" s="121"/>
      <c r="Q6" s="122"/>
      <c r="R6" s="123"/>
      <c r="S6" s="124"/>
      <c r="T6" s="125"/>
      <c r="U6" s="126">
        <f t="shared" si="3"/>
        <v>0</v>
      </c>
      <c r="V6" s="70" t="s">
        <v>33</v>
      </c>
      <c r="W6" s="71">
        <v>68.5</v>
      </c>
      <c r="X6" s="72">
        <v>68.5</v>
      </c>
      <c r="Y6" s="91">
        <v>67.5</v>
      </c>
      <c r="Z6" s="73">
        <v>1</v>
      </c>
      <c r="AA6" s="75">
        <f t="shared" si="4"/>
        <v>203.5</v>
      </c>
      <c r="AB6" s="76"/>
      <c r="AC6" s="78">
        <f t="shared" si="0"/>
        <v>197.75</v>
      </c>
    </row>
    <row r="7" spans="1:29" s="77" customFormat="1" ht="26.5" thickBot="1" x14ac:dyDescent="0.65">
      <c r="A7" s="68" t="s">
        <v>48</v>
      </c>
      <c r="B7" s="69">
        <v>2</v>
      </c>
      <c r="C7" s="121"/>
      <c r="D7" s="122"/>
      <c r="E7" s="123"/>
      <c r="F7" s="124"/>
      <c r="G7" s="125"/>
      <c r="H7" s="126">
        <f t="shared" si="1"/>
        <v>0</v>
      </c>
      <c r="I7" s="113"/>
      <c r="J7" s="71"/>
      <c r="K7" s="72"/>
      <c r="L7" s="72"/>
      <c r="M7" s="91"/>
      <c r="N7" s="73"/>
      <c r="O7" s="74">
        <f t="shared" si="2"/>
        <v>0</v>
      </c>
      <c r="P7" s="70" t="s">
        <v>29</v>
      </c>
      <c r="Q7" s="71">
        <v>73</v>
      </c>
      <c r="R7" s="72">
        <v>73.5</v>
      </c>
      <c r="S7" s="91">
        <v>74</v>
      </c>
      <c r="T7" s="73">
        <v>0</v>
      </c>
      <c r="U7" s="74">
        <f t="shared" si="3"/>
        <v>220.5</v>
      </c>
      <c r="V7" s="70" t="s">
        <v>33</v>
      </c>
      <c r="W7" s="71">
        <v>69.5</v>
      </c>
      <c r="X7" s="72">
        <v>70.5</v>
      </c>
      <c r="Y7" s="91">
        <v>64.5</v>
      </c>
      <c r="Z7" s="73">
        <v>0</v>
      </c>
      <c r="AA7" s="75">
        <f t="shared" si="4"/>
        <v>204.5</v>
      </c>
      <c r="AB7" s="76"/>
      <c r="AC7" s="78">
        <f t="shared" si="0"/>
        <v>212.5</v>
      </c>
    </row>
    <row r="8" spans="1:29" s="77" customFormat="1" ht="26.5" thickBot="1" x14ac:dyDescent="0.65">
      <c r="A8" s="68" t="s">
        <v>41</v>
      </c>
      <c r="B8" s="69">
        <v>2</v>
      </c>
      <c r="C8" s="121"/>
      <c r="D8" s="122"/>
      <c r="E8" s="123"/>
      <c r="F8" s="124"/>
      <c r="G8" s="125"/>
      <c r="H8" s="126">
        <f t="shared" si="1"/>
        <v>0</v>
      </c>
      <c r="I8" s="113"/>
      <c r="J8" s="71"/>
      <c r="K8" s="72"/>
      <c r="L8" s="72"/>
      <c r="M8" s="91"/>
      <c r="N8" s="73"/>
      <c r="O8" s="74">
        <f t="shared" si="2"/>
        <v>0</v>
      </c>
      <c r="P8" s="70" t="s">
        <v>29</v>
      </c>
      <c r="Q8" s="71">
        <v>76</v>
      </c>
      <c r="R8" s="72">
        <v>76.5</v>
      </c>
      <c r="S8" s="91">
        <v>77</v>
      </c>
      <c r="T8" s="73">
        <v>1</v>
      </c>
      <c r="U8" s="74">
        <f t="shared" si="3"/>
        <v>228.5</v>
      </c>
      <c r="V8" s="70" t="s">
        <v>33</v>
      </c>
      <c r="W8" s="71">
        <v>78</v>
      </c>
      <c r="X8" s="72">
        <v>80</v>
      </c>
      <c r="Y8" s="91">
        <v>80.5</v>
      </c>
      <c r="Z8" s="73">
        <v>1</v>
      </c>
      <c r="AA8" s="75">
        <f t="shared" si="4"/>
        <v>237.5</v>
      </c>
      <c r="AB8" s="76"/>
      <c r="AC8" s="78">
        <f t="shared" si="0"/>
        <v>233</v>
      </c>
    </row>
    <row r="9" spans="1:29" s="77" customFormat="1" ht="26.5" thickBot="1" x14ac:dyDescent="0.65">
      <c r="A9" s="68" t="s">
        <v>52</v>
      </c>
      <c r="B9" s="69">
        <v>2</v>
      </c>
      <c r="C9" s="121"/>
      <c r="D9" s="122"/>
      <c r="E9" s="123"/>
      <c r="F9" s="124"/>
      <c r="G9" s="125"/>
      <c r="H9" s="126">
        <f t="shared" si="1"/>
        <v>0</v>
      </c>
      <c r="I9" s="113"/>
      <c r="J9" s="71"/>
      <c r="K9" s="72"/>
      <c r="L9" s="72"/>
      <c r="M9" s="91"/>
      <c r="N9" s="73"/>
      <c r="O9" s="74">
        <f t="shared" si="2"/>
        <v>0</v>
      </c>
      <c r="P9" s="70" t="s">
        <v>29</v>
      </c>
      <c r="Q9" s="71">
        <v>77.5</v>
      </c>
      <c r="R9" s="72">
        <v>78.5</v>
      </c>
      <c r="S9" s="91">
        <v>80</v>
      </c>
      <c r="T9" s="73">
        <v>5</v>
      </c>
      <c r="U9" s="74">
        <f t="shared" si="3"/>
        <v>231</v>
      </c>
      <c r="V9" s="70" t="s">
        <v>33</v>
      </c>
      <c r="W9" s="71">
        <v>81</v>
      </c>
      <c r="X9" s="72">
        <v>84</v>
      </c>
      <c r="Y9" s="91">
        <v>87.5</v>
      </c>
      <c r="Z9" s="73">
        <v>2</v>
      </c>
      <c r="AA9" s="75">
        <f t="shared" si="4"/>
        <v>250.5</v>
      </c>
      <c r="AB9" s="76"/>
      <c r="AC9" s="78">
        <f t="shared" si="0"/>
        <v>240.75</v>
      </c>
    </row>
    <row r="10" spans="1:29" s="77" customFormat="1" ht="26.5" thickBot="1" x14ac:dyDescent="0.65">
      <c r="A10" s="68" t="s">
        <v>53</v>
      </c>
      <c r="B10" s="69">
        <v>2</v>
      </c>
      <c r="C10" s="142" t="s">
        <v>30</v>
      </c>
      <c r="D10" s="135">
        <v>74</v>
      </c>
      <c r="E10" s="136">
        <v>75.5</v>
      </c>
      <c r="F10" s="137">
        <v>74.5</v>
      </c>
      <c r="G10" s="138">
        <v>5</v>
      </c>
      <c r="H10" s="139">
        <f t="shared" si="1"/>
        <v>219</v>
      </c>
      <c r="I10" s="140"/>
      <c r="J10" s="135"/>
      <c r="K10" s="136"/>
      <c r="L10" s="136"/>
      <c r="M10" s="137"/>
      <c r="N10" s="138"/>
      <c r="O10" s="139">
        <f t="shared" si="2"/>
        <v>0</v>
      </c>
      <c r="P10" s="121"/>
      <c r="Q10" s="122"/>
      <c r="R10" s="123"/>
      <c r="S10" s="124"/>
      <c r="T10" s="125"/>
      <c r="U10" s="126">
        <f t="shared" si="3"/>
        <v>0</v>
      </c>
      <c r="V10" s="70" t="s">
        <v>33</v>
      </c>
      <c r="W10" s="71">
        <v>75</v>
      </c>
      <c r="X10" s="72">
        <v>75.5</v>
      </c>
      <c r="Y10" s="91">
        <v>77.5</v>
      </c>
      <c r="Z10" s="73">
        <v>7</v>
      </c>
      <c r="AA10" s="75">
        <f t="shared" si="4"/>
        <v>221</v>
      </c>
      <c r="AB10" s="76"/>
      <c r="AC10" s="78">
        <f t="shared" si="0"/>
        <v>220</v>
      </c>
    </row>
    <row r="11" spans="1:29" s="77" customFormat="1" ht="26.5" thickBot="1" x14ac:dyDescent="0.65">
      <c r="A11" s="68" t="s">
        <v>51</v>
      </c>
      <c r="B11" s="69">
        <v>2</v>
      </c>
      <c r="C11" s="121"/>
      <c r="D11" s="122"/>
      <c r="E11" s="123"/>
      <c r="F11" s="124"/>
      <c r="G11" s="125"/>
      <c r="H11" s="126">
        <f t="shared" si="1"/>
        <v>0</v>
      </c>
      <c r="I11" s="113"/>
      <c r="J11" s="71"/>
      <c r="K11" s="72"/>
      <c r="L11" s="72"/>
      <c r="M11" s="91"/>
      <c r="N11" s="73"/>
      <c r="O11" s="74">
        <f t="shared" si="2"/>
        <v>0</v>
      </c>
      <c r="P11" s="70" t="s">
        <v>29</v>
      </c>
      <c r="Q11" s="71">
        <v>80</v>
      </c>
      <c r="R11" s="72">
        <v>79.5</v>
      </c>
      <c r="S11" s="91">
        <v>80.5</v>
      </c>
      <c r="T11" s="73">
        <v>1</v>
      </c>
      <c r="U11" s="74">
        <f t="shared" si="3"/>
        <v>239</v>
      </c>
      <c r="V11" s="70" t="s">
        <v>33</v>
      </c>
      <c r="W11" s="71">
        <v>87.5</v>
      </c>
      <c r="X11" s="72">
        <v>88.5</v>
      </c>
      <c r="Y11" s="91">
        <v>89</v>
      </c>
      <c r="Z11" s="73">
        <v>5</v>
      </c>
      <c r="AA11" s="75">
        <f>SUM(W11+X11+Y11-Z11)</f>
        <v>260</v>
      </c>
      <c r="AB11" s="76"/>
      <c r="AC11" s="78">
        <f t="shared" si="0"/>
        <v>249.5</v>
      </c>
    </row>
    <row r="12" spans="1:29" s="77" customFormat="1" ht="26.5" thickBot="1" x14ac:dyDescent="0.65">
      <c r="A12" s="68" t="s">
        <v>44</v>
      </c>
      <c r="B12" s="69">
        <v>2</v>
      </c>
      <c r="C12" s="70" t="s">
        <v>30</v>
      </c>
      <c r="D12" s="71">
        <v>74</v>
      </c>
      <c r="E12" s="72">
        <v>76</v>
      </c>
      <c r="F12" s="91">
        <v>75</v>
      </c>
      <c r="G12" s="73">
        <v>0</v>
      </c>
      <c r="H12" s="74">
        <f t="shared" si="1"/>
        <v>225</v>
      </c>
      <c r="I12" s="113"/>
      <c r="J12" s="71"/>
      <c r="K12" s="72"/>
      <c r="L12" s="72"/>
      <c r="M12" s="91"/>
      <c r="N12" s="73"/>
      <c r="O12" s="74">
        <f t="shared" si="2"/>
        <v>0</v>
      </c>
      <c r="P12" s="121"/>
      <c r="Q12" s="122"/>
      <c r="R12" s="123"/>
      <c r="S12" s="124"/>
      <c r="T12" s="125"/>
      <c r="U12" s="126">
        <f t="shared" si="3"/>
        <v>0</v>
      </c>
      <c r="V12" s="70" t="s">
        <v>33</v>
      </c>
      <c r="W12" s="71">
        <v>79.5</v>
      </c>
      <c r="X12" s="72">
        <v>79.5</v>
      </c>
      <c r="Y12" s="91">
        <v>80</v>
      </c>
      <c r="Z12" s="73">
        <v>2</v>
      </c>
      <c r="AA12" s="75">
        <f t="shared" si="4"/>
        <v>237</v>
      </c>
      <c r="AB12" s="76"/>
      <c r="AC12" s="78">
        <f t="shared" si="0"/>
        <v>231</v>
      </c>
    </row>
    <row r="13" spans="1:29" s="77" customFormat="1" ht="26.5" thickBot="1" x14ac:dyDescent="0.65">
      <c r="A13" s="68" t="s">
        <v>42</v>
      </c>
      <c r="B13" s="69">
        <v>2</v>
      </c>
      <c r="C13" s="121"/>
      <c r="D13" s="122"/>
      <c r="E13" s="123"/>
      <c r="F13" s="124"/>
      <c r="G13" s="125"/>
      <c r="H13" s="126">
        <f t="shared" si="1"/>
        <v>0</v>
      </c>
      <c r="I13" s="113"/>
      <c r="J13" s="71"/>
      <c r="K13" s="72"/>
      <c r="L13" s="72"/>
      <c r="M13" s="91"/>
      <c r="N13" s="73"/>
      <c r="O13" s="114">
        <f t="shared" ref="O13:O66" si="5">SUM(J13+K13+L13-N13)</f>
        <v>0</v>
      </c>
      <c r="P13" s="70" t="s">
        <v>29</v>
      </c>
      <c r="Q13" s="71">
        <v>73.5</v>
      </c>
      <c r="R13" s="72">
        <v>73</v>
      </c>
      <c r="S13" s="91">
        <v>74</v>
      </c>
      <c r="T13" s="73">
        <v>0</v>
      </c>
      <c r="U13" s="74">
        <f t="shared" si="3"/>
        <v>220.5</v>
      </c>
      <c r="V13" s="70" t="s">
        <v>33</v>
      </c>
      <c r="W13" s="71">
        <v>76.5</v>
      </c>
      <c r="X13" s="72">
        <v>73</v>
      </c>
      <c r="Y13" s="91">
        <v>71</v>
      </c>
      <c r="Z13" s="73">
        <v>1</v>
      </c>
      <c r="AA13" s="75">
        <f t="shared" si="4"/>
        <v>219.5</v>
      </c>
      <c r="AB13" s="76"/>
      <c r="AC13" s="78">
        <f t="shared" si="0"/>
        <v>220</v>
      </c>
    </row>
    <row r="14" spans="1:29" s="77" customFormat="1" ht="26.5" thickBot="1" x14ac:dyDescent="0.65">
      <c r="A14" s="68" t="s">
        <v>43</v>
      </c>
      <c r="B14" s="69">
        <v>2</v>
      </c>
      <c r="C14" s="121"/>
      <c r="D14" s="122"/>
      <c r="E14" s="123"/>
      <c r="F14" s="124"/>
      <c r="G14" s="125"/>
      <c r="H14" s="126">
        <f t="shared" si="1"/>
        <v>0</v>
      </c>
      <c r="I14" s="113"/>
      <c r="J14" s="71"/>
      <c r="K14" s="72"/>
      <c r="L14" s="72"/>
      <c r="M14" s="91"/>
      <c r="N14" s="73"/>
      <c r="O14" s="114">
        <f t="shared" ref="O14:O16" si="6">SUM(J14+K14+L14-N14)</f>
        <v>0</v>
      </c>
      <c r="P14" s="70" t="s">
        <v>29</v>
      </c>
      <c r="Q14" s="71">
        <v>80</v>
      </c>
      <c r="R14" s="72">
        <v>80</v>
      </c>
      <c r="S14" s="91">
        <v>79.5</v>
      </c>
      <c r="T14" s="73">
        <v>1</v>
      </c>
      <c r="U14" s="74">
        <f t="shared" si="3"/>
        <v>238.5</v>
      </c>
      <c r="V14" s="70" t="s">
        <v>33</v>
      </c>
      <c r="W14" s="71">
        <v>80.5</v>
      </c>
      <c r="X14" s="72">
        <v>81.5</v>
      </c>
      <c r="Y14" s="91">
        <v>81</v>
      </c>
      <c r="Z14" s="73">
        <v>1</v>
      </c>
      <c r="AA14" s="75">
        <f t="shared" si="4"/>
        <v>242</v>
      </c>
      <c r="AB14" s="76"/>
      <c r="AC14" s="78">
        <f t="shared" si="0"/>
        <v>240.25</v>
      </c>
    </row>
    <row r="15" spans="1:29" s="77" customFormat="1" ht="26.5" thickBot="1" x14ac:dyDescent="0.65">
      <c r="A15" s="68" t="s">
        <v>39</v>
      </c>
      <c r="B15" s="69">
        <v>2</v>
      </c>
      <c r="C15" s="70" t="s">
        <v>30</v>
      </c>
      <c r="D15" s="71">
        <v>68</v>
      </c>
      <c r="E15" s="72">
        <v>68.5</v>
      </c>
      <c r="F15" s="91">
        <v>67</v>
      </c>
      <c r="G15" s="73">
        <v>0</v>
      </c>
      <c r="H15" s="95">
        <f t="shared" si="1"/>
        <v>203.5</v>
      </c>
      <c r="I15" s="113"/>
      <c r="J15" s="71"/>
      <c r="K15" s="72"/>
      <c r="L15" s="72"/>
      <c r="M15" s="91"/>
      <c r="N15" s="73"/>
      <c r="O15" s="114">
        <f t="shared" si="6"/>
        <v>0</v>
      </c>
      <c r="P15" s="70" t="s">
        <v>29</v>
      </c>
      <c r="Q15" s="71">
        <v>70.5</v>
      </c>
      <c r="R15" s="72">
        <v>69.5</v>
      </c>
      <c r="S15" s="91">
        <v>68</v>
      </c>
      <c r="T15" s="73">
        <v>0</v>
      </c>
      <c r="U15" s="95">
        <f t="shared" si="3"/>
        <v>208</v>
      </c>
      <c r="V15" s="121"/>
      <c r="W15" s="122"/>
      <c r="X15" s="123"/>
      <c r="Y15" s="124"/>
      <c r="Z15" s="125"/>
      <c r="AA15" s="141">
        <f t="shared" si="4"/>
        <v>0</v>
      </c>
      <c r="AB15" s="76"/>
      <c r="AC15" s="78">
        <f t="shared" si="0"/>
        <v>205.75</v>
      </c>
    </row>
    <row r="16" spans="1:29" s="77" customFormat="1" ht="26.5" hidden="1" thickBot="1" x14ac:dyDescent="0.65">
      <c r="A16" s="68"/>
      <c r="B16" s="120">
        <v>2</v>
      </c>
      <c r="C16" s="121"/>
      <c r="D16" s="122"/>
      <c r="E16" s="123"/>
      <c r="F16" s="124"/>
      <c r="G16" s="125"/>
      <c r="H16" s="126">
        <f t="shared" si="1"/>
        <v>0</v>
      </c>
      <c r="I16" s="113"/>
      <c r="J16" s="71"/>
      <c r="K16" s="72"/>
      <c r="L16" s="72"/>
      <c r="M16" s="91"/>
      <c r="N16" s="73"/>
      <c r="O16" s="114">
        <f t="shared" si="6"/>
        <v>0</v>
      </c>
      <c r="P16" s="70" t="s">
        <v>29</v>
      </c>
      <c r="Q16" s="71"/>
      <c r="R16" s="72"/>
      <c r="S16" s="91"/>
      <c r="T16" s="73"/>
      <c r="U16" s="74">
        <f t="shared" si="3"/>
        <v>0</v>
      </c>
      <c r="V16" s="70" t="s">
        <v>33</v>
      </c>
      <c r="W16" s="71"/>
      <c r="X16" s="72"/>
      <c r="Y16" s="91"/>
      <c r="Z16" s="73"/>
      <c r="AA16" s="75">
        <f t="shared" si="4"/>
        <v>0</v>
      </c>
      <c r="AB16" s="76"/>
      <c r="AC16" s="78">
        <f t="shared" si="0"/>
        <v>0</v>
      </c>
    </row>
    <row r="17" spans="1:29" s="77" customFormat="1" ht="26.5" hidden="1" thickBot="1" x14ac:dyDescent="0.65">
      <c r="A17" s="68"/>
      <c r="B17" s="69">
        <v>2</v>
      </c>
      <c r="C17" s="70"/>
      <c r="D17" s="71"/>
      <c r="E17" s="72"/>
      <c r="F17" s="91"/>
      <c r="G17" s="73"/>
      <c r="H17" s="74">
        <f t="shared" si="1"/>
        <v>0</v>
      </c>
      <c r="I17" s="113"/>
      <c r="J17" s="71"/>
      <c r="K17" s="72"/>
      <c r="L17" s="72"/>
      <c r="M17" s="91"/>
      <c r="N17" s="73"/>
      <c r="O17" s="115"/>
      <c r="P17" s="70" t="s">
        <v>29</v>
      </c>
      <c r="Q17" s="71"/>
      <c r="R17" s="72"/>
      <c r="S17" s="72"/>
      <c r="T17" s="73"/>
      <c r="U17" s="74">
        <f t="shared" si="3"/>
        <v>0</v>
      </c>
      <c r="V17" s="70" t="s">
        <v>33</v>
      </c>
      <c r="W17" s="71"/>
      <c r="X17" s="72"/>
      <c r="Y17" s="72"/>
      <c r="Z17" s="73"/>
      <c r="AA17" s="75">
        <f t="shared" si="4"/>
        <v>0</v>
      </c>
      <c r="AB17" s="76"/>
      <c r="AC17" s="78"/>
    </row>
    <row r="18" spans="1:29" s="77" customFormat="1" ht="26.5" hidden="1" thickBot="1" x14ac:dyDescent="0.65">
      <c r="A18" s="68"/>
      <c r="B18" s="69"/>
      <c r="C18" s="70"/>
      <c r="D18" s="71"/>
      <c r="E18" s="72"/>
      <c r="F18" s="91"/>
      <c r="G18" s="73"/>
      <c r="H18" s="74">
        <f t="shared" si="1"/>
        <v>0</v>
      </c>
      <c r="I18" s="113"/>
      <c r="J18" s="71"/>
      <c r="K18" s="72"/>
      <c r="L18" s="72"/>
      <c r="M18" s="91"/>
      <c r="N18" s="73"/>
      <c r="O18" s="115"/>
      <c r="P18" s="70"/>
      <c r="Q18" s="71"/>
      <c r="R18" s="72"/>
      <c r="S18" s="72"/>
      <c r="T18" s="73"/>
      <c r="U18" s="74">
        <f t="shared" si="3"/>
        <v>0</v>
      </c>
      <c r="V18" s="70"/>
      <c r="W18" s="71"/>
      <c r="X18" s="72"/>
      <c r="Y18" s="72"/>
      <c r="Z18" s="73"/>
      <c r="AA18" s="75">
        <f t="shared" si="4"/>
        <v>0</v>
      </c>
      <c r="AB18" s="76"/>
      <c r="AC18" s="78"/>
    </row>
    <row r="19" spans="1:29" s="77" customFormat="1" ht="26.5" hidden="1" thickBot="1" x14ac:dyDescent="0.65">
      <c r="A19" s="68"/>
      <c r="B19" s="69"/>
      <c r="C19" s="70"/>
      <c r="D19" s="71"/>
      <c r="E19" s="72"/>
      <c r="F19" s="91"/>
      <c r="G19" s="73"/>
      <c r="H19" s="74">
        <f t="shared" si="1"/>
        <v>0</v>
      </c>
      <c r="I19" s="113"/>
      <c r="J19" s="71"/>
      <c r="K19" s="72"/>
      <c r="L19" s="72"/>
      <c r="M19" s="91"/>
      <c r="N19" s="73"/>
      <c r="O19" s="115"/>
      <c r="P19" s="70"/>
      <c r="Q19" s="71"/>
      <c r="R19" s="72"/>
      <c r="S19" s="72"/>
      <c r="T19" s="73"/>
      <c r="U19" s="74">
        <f t="shared" si="3"/>
        <v>0</v>
      </c>
      <c r="V19" s="70"/>
      <c r="W19" s="71"/>
      <c r="X19" s="72"/>
      <c r="Y19" s="72"/>
      <c r="Z19" s="73"/>
      <c r="AA19" s="75">
        <f t="shared" si="4"/>
        <v>0</v>
      </c>
      <c r="AB19" s="76"/>
      <c r="AC19" s="78"/>
    </row>
    <row r="20" spans="1:29" s="77" customFormat="1" ht="26.5" hidden="1" thickBot="1" x14ac:dyDescent="0.65">
      <c r="A20" s="68"/>
      <c r="B20" s="69"/>
      <c r="C20" s="70"/>
      <c r="D20" s="71"/>
      <c r="E20" s="72"/>
      <c r="F20" s="91"/>
      <c r="G20" s="73"/>
      <c r="H20" s="74">
        <f t="shared" si="1"/>
        <v>0</v>
      </c>
      <c r="I20" s="113"/>
      <c r="J20" s="71"/>
      <c r="K20" s="72"/>
      <c r="L20" s="72"/>
      <c r="M20" s="91"/>
      <c r="N20" s="73"/>
      <c r="O20" s="115"/>
      <c r="P20" s="70"/>
      <c r="Q20" s="71"/>
      <c r="R20" s="72"/>
      <c r="S20" s="72"/>
      <c r="T20" s="73"/>
      <c r="U20" s="74">
        <f t="shared" si="3"/>
        <v>0</v>
      </c>
      <c r="V20" s="70"/>
      <c r="W20" s="71"/>
      <c r="X20" s="72"/>
      <c r="Y20" s="72"/>
      <c r="Z20" s="73"/>
      <c r="AA20" s="75">
        <f t="shared" si="4"/>
        <v>0</v>
      </c>
      <c r="AB20" s="76"/>
      <c r="AC20" s="78"/>
    </row>
    <row r="21" spans="1:29" s="77" customFormat="1" ht="26.5" hidden="1" thickBot="1" x14ac:dyDescent="0.65">
      <c r="A21" s="68"/>
      <c r="B21" s="69"/>
      <c r="C21" s="70"/>
      <c r="D21" s="71"/>
      <c r="E21" s="72"/>
      <c r="F21" s="91"/>
      <c r="G21" s="73"/>
      <c r="H21" s="74">
        <f t="shared" si="1"/>
        <v>0</v>
      </c>
      <c r="I21" s="113"/>
      <c r="J21" s="71"/>
      <c r="K21" s="72"/>
      <c r="L21" s="72"/>
      <c r="M21" s="91"/>
      <c r="N21" s="73"/>
      <c r="O21" s="115"/>
      <c r="P21" s="70"/>
      <c r="Q21" s="71"/>
      <c r="R21" s="72"/>
      <c r="S21" s="72"/>
      <c r="T21" s="73"/>
      <c r="U21" s="74">
        <f t="shared" si="3"/>
        <v>0</v>
      </c>
      <c r="V21" s="70"/>
      <c r="W21" s="71"/>
      <c r="X21" s="72"/>
      <c r="Y21" s="72"/>
      <c r="Z21" s="73"/>
      <c r="AA21" s="75">
        <f t="shared" si="4"/>
        <v>0</v>
      </c>
      <c r="AB21" s="76"/>
      <c r="AC21" s="78"/>
    </row>
    <row r="22" spans="1:29" s="77" customFormat="1" ht="26.5" hidden="1" thickBot="1" x14ac:dyDescent="0.65">
      <c r="A22" s="68"/>
      <c r="B22" s="69"/>
      <c r="C22" s="70"/>
      <c r="D22" s="71"/>
      <c r="E22" s="72"/>
      <c r="F22" s="91"/>
      <c r="G22" s="73"/>
      <c r="H22" s="74">
        <f t="shared" si="1"/>
        <v>0</v>
      </c>
      <c r="I22" s="113"/>
      <c r="J22" s="71"/>
      <c r="K22" s="72"/>
      <c r="L22" s="72"/>
      <c r="M22" s="91"/>
      <c r="N22" s="73"/>
      <c r="O22" s="115"/>
      <c r="P22" s="70"/>
      <c r="Q22" s="71"/>
      <c r="R22" s="72"/>
      <c r="S22" s="72"/>
      <c r="T22" s="73"/>
      <c r="U22" s="74">
        <f t="shared" si="3"/>
        <v>0</v>
      </c>
      <c r="V22" s="70"/>
      <c r="W22" s="71"/>
      <c r="X22" s="72"/>
      <c r="Y22" s="72"/>
      <c r="Z22" s="73"/>
      <c r="AA22" s="75">
        <f t="shared" si="4"/>
        <v>0</v>
      </c>
      <c r="AB22" s="76"/>
      <c r="AC22" s="78"/>
    </row>
    <row r="23" spans="1:29" s="77" customFormat="1" ht="26.5" hidden="1" thickBot="1" x14ac:dyDescent="0.65">
      <c r="A23" s="68"/>
      <c r="B23" s="69"/>
      <c r="C23" s="70"/>
      <c r="D23" s="71"/>
      <c r="E23" s="72"/>
      <c r="F23" s="91"/>
      <c r="G23" s="73"/>
      <c r="H23" s="74">
        <f t="shared" si="1"/>
        <v>0</v>
      </c>
      <c r="I23" s="113"/>
      <c r="J23" s="71"/>
      <c r="K23" s="72"/>
      <c r="L23" s="72"/>
      <c r="M23" s="91"/>
      <c r="N23" s="73"/>
      <c r="O23" s="115"/>
      <c r="P23" s="70"/>
      <c r="Q23" s="71"/>
      <c r="R23" s="72"/>
      <c r="S23" s="72"/>
      <c r="T23" s="73"/>
      <c r="U23" s="74">
        <f t="shared" si="3"/>
        <v>0</v>
      </c>
      <c r="V23" s="70"/>
      <c r="W23" s="71"/>
      <c r="X23" s="72"/>
      <c r="Y23" s="72"/>
      <c r="Z23" s="73"/>
      <c r="AA23" s="75">
        <f t="shared" si="4"/>
        <v>0</v>
      </c>
      <c r="AB23" s="76"/>
      <c r="AC23" s="78"/>
    </row>
    <row r="24" spans="1:29" s="77" customFormat="1" ht="26.5" hidden="1" thickBot="1" x14ac:dyDescent="0.65">
      <c r="A24" s="68"/>
      <c r="B24" s="69"/>
      <c r="C24" s="70"/>
      <c r="D24" s="71"/>
      <c r="E24" s="72"/>
      <c r="F24" s="91"/>
      <c r="G24" s="73"/>
      <c r="H24" s="74">
        <f t="shared" si="1"/>
        <v>0</v>
      </c>
      <c r="I24" s="113"/>
      <c r="J24" s="71"/>
      <c r="K24" s="72"/>
      <c r="L24" s="72"/>
      <c r="M24" s="91"/>
      <c r="N24" s="73"/>
      <c r="O24" s="115"/>
      <c r="P24" s="70"/>
      <c r="Q24" s="71"/>
      <c r="R24" s="72"/>
      <c r="S24" s="72"/>
      <c r="T24" s="73"/>
      <c r="U24" s="74">
        <f t="shared" si="3"/>
        <v>0</v>
      </c>
      <c r="V24" s="70" t="s">
        <v>33</v>
      </c>
      <c r="W24" s="71"/>
      <c r="X24" s="72"/>
      <c r="Y24" s="72"/>
      <c r="Z24" s="73"/>
      <c r="AA24" s="75">
        <f t="shared" si="4"/>
        <v>0</v>
      </c>
      <c r="AB24" s="76"/>
      <c r="AC24" s="78"/>
    </row>
    <row r="25" spans="1:29" s="77" customFormat="1" ht="26.5" hidden="1" thickBot="1" x14ac:dyDescent="0.65">
      <c r="A25" s="68"/>
      <c r="B25" s="69"/>
      <c r="C25" s="70"/>
      <c r="D25" s="71"/>
      <c r="E25" s="72"/>
      <c r="F25" s="91"/>
      <c r="G25" s="73"/>
      <c r="H25" s="74">
        <f t="shared" si="1"/>
        <v>0</v>
      </c>
      <c r="I25" s="113"/>
      <c r="J25" s="71"/>
      <c r="K25" s="72"/>
      <c r="L25" s="72"/>
      <c r="M25" s="91"/>
      <c r="N25" s="73"/>
      <c r="O25" s="115"/>
      <c r="P25" s="70"/>
      <c r="Q25" s="71"/>
      <c r="R25" s="72"/>
      <c r="S25" s="72"/>
      <c r="T25" s="73"/>
      <c r="U25" s="74">
        <f t="shared" si="3"/>
        <v>0</v>
      </c>
      <c r="V25" s="70" t="s">
        <v>33</v>
      </c>
      <c r="W25" s="71"/>
      <c r="X25" s="72"/>
      <c r="Y25" s="72"/>
      <c r="Z25" s="73"/>
      <c r="AA25" s="75">
        <f t="shared" si="4"/>
        <v>0</v>
      </c>
      <c r="AB25" s="76"/>
      <c r="AC25" s="78"/>
    </row>
    <row r="26" spans="1:29" s="77" customFormat="1" ht="26.5" hidden="1" thickBot="1" x14ac:dyDescent="0.65">
      <c r="A26" s="68"/>
      <c r="B26" s="69"/>
      <c r="C26" s="70"/>
      <c r="D26" s="71"/>
      <c r="E26" s="72"/>
      <c r="F26" s="91"/>
      <c r="G26" s="73"/>
      <c r="H26" s="74">
        <f t="shared" si="1"/>
        <v>0</v>
      </c>
      <c r="I26" s="113"/>
      <c r="J26" s="71"/>
      <c r="K26" s="72"/>
      <c r="L26" s="72"/>
      <c r="M26" s="91"/>
      <c r="N26" s="73"/>
      <c r="O26" s="115"/>
      <c r="P26" s="70"/>
      <c r="Q26" s="71"/>
      <c r="R26" s="72"/>
      <c r="S26" s="72"/>
      <c r="T26" s="73"/>
      <c r="U26" s="74">
        <f t="shared" si="3"/>
        <v>0</v>
      </c>
      <c r="V26" s="70" t="s">
        <v>33</v>
      </c>
      <c r="W26" s="71"/>
      <c r="X26" s="72"/>
      <c r="Y26" s="72"/>
      <c r="Z26" s="73"/>
      <c r="AA26" s="75">
        <f t="shared" si="4"/>
        <v>0</v>
      </c>
      <c r="AB26" s="76"/>
      <c r="AC26" s="78"/>
    </row>
    <row r="27" spans="1:29" s="77" customFormat="1" ht="26.5" hidden="1" thickBot="1" x14ac:dyDescent="0.65">
      <c r="A27" s="68"/>
      <c r="B27" s="69"/>
      <c r="C27" s="70"/>
      <c r="D27" s="71"/>
      <c r="E27" s="72"/>
      <c r="F27" s="91"/>
      <c r="G27" s="73"/>
      <c r="H27" s="74">
        <f t="shared" si="1"/>
        <v>0</v>
      </c>
      <c r="I27" s="113"/>
      <c r="J27" s="71"/>
      <c r="K27" s="72"/>
      <c r="L27" s="72"/>
      <c r="M27" s="91"/>
      <c r="N27" s="73"/>
      <c r="O27" s="115"/>
      <c r="P27" s="70"/>
      <c r="Q27" s="71"/>
      <c r="R27" s="72"/>
      <c r="S27" s="72"/>
      <c r="T27" s="73"/>
      <c r="U27" s="74">
        <f t="shared" si="3"/>
        <v>0</v>
      </c>
      <c r="V27" s="70" t="s">
        <v>33</v>
      </c>
      <c r="W27" s="71"/>
      <c r="X27" s="72"/>
      <c r="Y27" s="72"/>
      <c r="Z27" s="73"/>
      <c r="AA27" s="75">
        <f t="shared" si="4"/>
        <v>0</v>
      </c>
      <c r="AB27" s="76"/>
      <c r="AC27" s="78"/>
    </row>
    <row r="28" spans="1:29" s="77" customFormat="1" ht="26.5" hidden="1" thickBot="1" x14ac:dyDescent="0.65">
      <c r="A28" s="68"/>
      <c r="B28" s="69"/>
      <c r="C28" s="70"/>
      <c r="D28" s="71"/>
      <c r="E28" s="72"/>
      <c r="F28" s="91"/>
      <c r="G28" s="73"/>
      <c r="H28" s="74">
        <f t="shared" si="1"/>
        <v>0</v>
      </c>
      <c r="I28" s="113"/>
      <c r="J28" s="71"/>
      <c r="K28" s="72"/>
      <c r="L28" s="72"/>
      <c r="M28" s="91"/>
      <c r="N28" s="73"/>
      <c r="O28" s="115"/>
      <c r="P28" s="70"/>
      <c r="Q28" s="71"/>
      <c r="R28" s="72"/>
      <c r="S28" s="72"/>
      <c r="T28" s="73"/>
      <c r="U28" s="74">
        <f t="shared" si="3"/>
        <v>0</v>
      </c>
      <c r="V28" s="70" t="s">
        <v>33</v>
      </c>
      <c r="W28" s="71"/>
      <c r="X28" s="72"/>
      <c r="Y28" s="72"/>
      <c r="Z28" s="73"/>
      <c r="AA28" s="75">
        <f t="shared" si="4"/>
        <v>0</v>
      </c>
      <c r="AB28" s="76"/>
      <c r="AC28" s="78"/>
    </row>
    <row r="29" spans="1:29" s="77" customFormat="1" ht="26.5" hidden="1" thickBot="1" x14ac:dyDescent="0.65">
      <c r="A29" s="68"/>
      <c r="B29" s="69"/>
      <c r="C29" s="70"/>
      <c r="D29" s="71"/>
      <c r="E29" s="72"/>
      <c r="F29" s="91"/>
      <c r="G29" s="73"/>
      <c r="H29" s="74">
        <f t="shared" si="1"/>
        <v>0</v>
      </c>
      <c r="I29" s="113"/>
      <c r="J29" s="71"/>
      <c r="K29" s="72"/>
      <c r="L29" s="72"/>
      <c r="M29" s="91"/>
      <c r="N29" s="73"/>
      <c r="O29" s="115"/>
      <c r="P29" s="70"/>
      <c r="Q29" s="71"/>
      <c r="R29" s="72"/>
      <c r="S29" s="72"/>
      <c r="T29" s="73"/>
      <c r="U29" s="74">
        <f t="shared" si="3"/>
        <v>0</v>
      </c>
      <c r="V29" s="70" t="s">
        <v>33</v>
      </c>
      <c r="W29" s="71"/>
      <c r="X29" s="72"/>
      <c r="Y29" s="72"/>
      <c r="Z29" s="73"/>
      <c r="AA29" s="75">
        <f t="shared" si="4"/>
        <v>0</v>
      </c>
      <c r="AB29" s="76"/>
      <c r="AC29" s="78"/>
    </row>
    <row r="30" spans="1:29" s="77" customFormat="1" ht="26.5" hidden="1" thickBot="1" x14ac:dyDescent="0.65">
      <c r="A30" s="68"/>
      <c r="B30" s="69"/>
      <c r="C30" s="70"/>
      <c r="D30" s="71"/>
      <c r="E30" s="72"/>
      <c r="F30" s="91"/>
      <c r="G30" s="73"/>
      <c r="H30" s="74">
        <f t="shared" si="1"/>
        <v>0</v>
      </c>
      <c r="I30" s="113"/>
      <c r="J30" s="71"/>
      <c r="K30" s="72"/>
      <c r="L30" s="72"/>
      <c r="M30" s="91"/>
      <c r="N30" s="73"/>
      <c r="O30" s="115"/>
      <c r="P30" s="70"/>
      <c r="Q30" s="71"/>
      <c r="R30" s="72"/>
      <c r="S30" s="72"/>
      <c r="T30" s="73"/>
      <c r="U30" s="74">
        <f t="shared" si="3"/>
        <v>0</v>
      </c>
      <c r="V30" s="70" t="s">
        <v>33</v>
      </c>
      <c r="W30" s="71"/>
      <c r="X30" s="72"/>
      <c r="Y30" s="72"/>
      <c r="Z30" s="73"/>
      <c r="AA30" s="75">
        <f t="shared" si="4"/>
        <v>0</v>
      </c>
      <c r="AB30" s="76"/>
      <c r="AC30" s="78"/>
    </row>
    <row r="31" spans="1:29" s="77" customFormat="1" ht="26.5" hidden="1" thickBot="1" x14ac:dyDescent="0.65">
      <c r="A31" s="68"/>
      <c r="B31" s="69"/>
      <c r="C31" s="70"/>
      <c r="D31" s="71"/>
      <c r="E31" s="72"/>
      <c r="F31" s="91"/>
      <c r="G31" s="73"/>
      <c r="H31" s="74">
        <f t="shared" si="1"/>
        <v>0</v>
      </c>
      <c r="I31" s="113"/>
      <c r="J31" s="71"/>
      <c r="K31" s="72"/>
      <c r="L31" s="72"/>
      <c r="M31" s="91"/>
      <c r="N31" s="73"/>
      <c r="O31" s="115"/>
      <c r="P31" s="70"/>
      <c r="Q31" s="71"/>
      <c r="R31" s="72"/>
      <c r="S31" s="72"/>
      <c r="T31" s="73"/>
      <c r="U31" s="74">
        <f t="shared" si="3"/>
        <v>0</v>
      </c>
      <c r="V31" s="70" t="s">
        <v>33</v>
      </c>
      <c r="W31" s="71"/>
      <c r="X31" s="72"/>
      <c r="Y31" s="72"/>
      <c r="Z31" s="73"/>
      <c r="AA31" s="75">
        <f t="shared" si="4"/>
        <v>0</v>
      </c>
      <c r="AB31" s="76"/>
      <c r="AC31" s="78"/>
    </row>
    <row r="32" spans="1:29" s="77" customFormat="1" ht="26.5" hidden="1" thickBot="1" x14ac:dyDescent="0.65">
      <c r="A32" s="68"/>
      <c r="B32" s="69"/>
      <c r="C32" s="70"/>
      <c r="D32" s="71"/>
      <c r="E32" s="72"/>
      <c r="F32" s="91"/>
      <c r="G32" s="73"/>
      <c r="H32" s="74">
        <f t="shared" si="1"/>
        <v>0</v>
      </c>
      <c r="I32" s="113"/>
      <c r="J32" s="71"/>
      <c r="K32" s="72"/>
      <c r="L32" s="72"/>
      <c r="M32" s="91"/>
      <c r="N32" s="73"/>
      <c r="O32" s="115"/>
      <c r="P32" s="70"/>
      <c r="Q32" s="71"/>
      <c r="R32" s="72"/>
      <c r="S32" s="72"/>
      <c r="T32" s="73"/>
      <c r="U32" s="74">
        <f t="shared" si="3"/>
        <v>0</v>
      </c>
      <c r="V32" s="70" t="s">
        <v>33</v>
      </c>
      <c r="W32" s="71"/>
      <c r="X32" s="72"/>
      <c r="Y32" s="72"/>
      <c r="Z32" s="73"/>
      <c r="AA32" s="75">
        <f t="shared" si="4"/>
        <v>0</v>
      </c>
      <c r="AB32" s="76"/>
      <c r="AC32" s="78"/>
    </row>
    <row r="33" spans="1:29" s="77" customFormat="1" ht="26.5" hidden="1" thickBot="1" x14ac:dyDescent="0.65">
      <c r="A33" s="68"/>
      <c r="B33" s="69"/>
      <c r="C33" s="70"/>
      <c r="D33" s="71"/>
      <c r="E33" s="72"/>
      <c r="F33" s="91"/>
      <c r="G33" s="73"/>
      <c r="H33" s="74">
        <f t="shared" si="1"/>
        <v>0</v>
      </c>
      <c r="I33" s="113"/>
      <c r="J33" s="71"/>
      <c r="K33" s="72"/>
      <c r="L33" s="72"/>
      <c r="M33" s="91"/>
      <c r="N33" s="73"/>
      <c r="O33" s="115"/>
      <c r="P33" s="70"/>
      <c r="Q33" s="71"/>
      <c r="R33" s="72"/>
      <c r="S33" s="72"/>
      <c r="T33" s="73"/>
      <c r="U33" s="74">
        <f t="shared" si="3"/>
        <v>0</v>
      </c>
      <c r="V33" s="70" t="s">
        <v>33</v>
      </c>
      <c r="W33" s="71"/>
      <c r="X33" s="72"/>
      <c r="Y33" s="72"/>
      <c r="Z33" s="73"/>
      <c r="AA33" s="75">
        <f t="shared" si="4"/>
        <v>0</v>
      </c>
      <c r="AB33" s="76"/>
      <c r="AC33" s="78"/>
    </row>
    <row r="34" spans="1:29" s="77" customFormat="1" ht="26.5" hidden="1" thickBot="1" x14ac:dyDescent="0.65">
      <c r="A34" s="68"/>
      <c r="B34" s="69"/>
      <c r="C34" s="70"/>
      <c r="D34" s="71"/>
      <c r="E34" s="72"/>
      <c r="F34" s="91"/>
      <c r="G34" s="73"/>
      <c r="H34" s="74">
        <f t="shared" si="1"/>
        <v>0</v>
      </c>
      <c r="I34" s="113"/>
      <c r="J34" s="71"/>
      <c r="K34" s="72"/>
      <c r="L34" s="72"/>
      <c r="M34" s="91"/>
      <c r="N34" s="73"/>
      <c r="O34" s="115"/>
      <c r="P34" s="70"/>
      <c r="Q34" s="71"/>
      <c r="R34" s="72"/>
      <c r="S34" s="72"/>
      <c r="T34" s="73"/>
      <c r="U34" s="74">
        <f t="shared" si="3"/>
        <v>0</v>
      </c>
      <c r="V34" s="70" t="s">
        <v>33</v>
      </c>
      <c r="W34" s="71"/>
      <c r="X34" s="72"/>
      <c r="Y34" s="72"/>
      <c r="Z34" s="73"/>
      <c r="AA34" s="75">
        <f t="shared" si="4"/>
        <v>0</v>
      </c>
      <c r="AB34" s="76"/>
      <c r="AC34" s="78"/>
    </row>
    <row r="35" spans="1:29" s="77" customFormat="1" ht="26.5" hidden="1" thickBot="1" x14ac:dyDescent="0.65">
      <c r="A35" s="68"/>
      <c r="B35" s="69"/>
      <c r="C35" s="70"/>
      <c r="D35" s="71"/>
      <c r="E35" s="72"/>
      <c r="F35" s="91"/>
      <c r="G35" s="73"/>
      <c r="H35" s="74">
        <f t="shared" si="1"/>
        <v>0</v>
      </c>
      <c r="I35" s="113"/>
      <c r="J35" s="71"/>
      <c r="K35" s="72"/>
      <c r="L35" s="72"/>
      <c r="M35" s="91"/>
      <c r="N35" s="73"/>
      <c r="O35" s="115"/>
      <c r="P35" s="70"/>
      <c r="Q35" s="71"/>
      <c r="R35" s="72"/>
      <c r="S35" s="72"/>
      <c r="T35" s="73"/>
      <c r="U35" s="74">
        <f t="shared" si="3"/>
        <v>0</v>
      </c>
      <c r="V35" s="70" t="s">
        <v>33</v>
      </c>
      <c r="W35" s="71"/>
      <c r="X35" s="72"/>
      <c r="Y35" s="72"/>
      <c r="Z35" s="73"/>
      <c r="AA35" s="75">
        <f t="shared" si="4"/>
        <v>0</v>
      </c>
      <c r="AB35" s="76"/>
      <c r="AC35" s="78"/>
    </row>
    <row r="36" spans="1:29" s="77" customFormat="1" ht="26.5" hidden="1" thickBot="1" x14ac:dyDescent="0.65">
      <c r="A36" s="68"/>
      <c r="B36" s="69"/>
      <c r="C36" s="70"/>
      <c r="D36" s="71"/>
      <c r="E36" s="72"/>
      <c r="F36" s="91"/>
      <c r="G36" s="73"/>
      <c r="H36" s="74">
        <f t="shared" si="1"/>
        <v>0</v>
      </c>
      <c r="I36" s="113"/>
      <c r="J36" s="71"/>
      <c r="K36" s="72"/>
      <c r="L36" s="72"/>
      <c r="M36" s="91"/>
      <c r="N36" s="73"/>
      <c r="O36" s="115"/>
      <c r="P36" s="70"/>
      <c r="Q36" s="71"/>
      <c r="R36" s="72"/>
      <c r="S36" s="72"/>
      <c r="T36" s="73"/>
      <c r="U36" s="74">
        <f t="shared" si="3"/>
        <v>0</v>
      </c>
      <c r="V36" s="70" t="s">
        <v>33</v>
      </c>
      <c r="W36" s="71"/>
      <c r="X36" s="72"/>
      <c r="Y36" s="72"/>
      <c r="Z36" s="73"/>
      <c r="AA36" s="75">
        <f t="shared" si="4"/>
        <v>0</v>
      </c>
      <c r="AB36" s="76"/>
      <c r="AC36" s="78"/>
    </row>
    <row r="37" spans="1:29" s="77" customFormat="1" ht="26.5" hidden="1" thickBot="1" x14ac:dyDescent="0.65">
      <c r="A37" s="68"/>
      <c r="B37" s="69"/>
      <c r="C37" s="70"/>
      <c r="D37" s="71"/>
      <c r="E37" s="72"/>
      <c r="F37" s="91"/>
      <c r="G37" s="73"/>
      <c r="H37" s="74">
        <f t="shared" si="1"/>
        <v>0</v>
      </c>
      <c r="I37" s="113"/>
      <c r="J37" s="71"/>
      <c r="K37" s="72"/>
      <c r="L37" s="72"/>
      <c r="M37" s="91"/>
      <c r="N37" s="73"/>
      <c r="O37" s="115"/>
      <c r="P37" s="70"/>
      <c r="Q37" s="71"/>
      <c r="R37" s="72"/>
      <c r="S37" s="72"/>
      <c r="T37" s="73"/>
      <c r="U37" s="74">
        <f t="shared" si="3"/>
        <v>0</v>
      </c>
      <c r="V37" s="70" t="s">
        <v>33</v>
      </c>
      <c r="W37" s="71"/>
      <c r="X37" s="72"/>
      <c r="Y37" s="72"/>
      <c r="Z37" s="73"/>
      <c r="AA37" s="75">
        <f t="shared" si="4"/>
        <v>0</v>
      </c>
      <c r="AB37" s="76"/>
      <c r="AC37" s="78"/>
    </row>
    <row r="38" spans="1:29" s="77" customFormat="1" ht="26.5" hidden="1" thickBot="1" x14ac:dyDescent="0.65">
      <c r="A38" s="68"/>
      <c r="B38" s="69"/>
      <c r="C38" s="70"/>
      <c r="D38" s="71"/>
      <c r="E38" s="72"/>
      <c r="F38" s="91"/>
      <c r="G38" s="73"/>
      <c r="H38" s="74">
        <f t="shared" si="1"/>
        <v>0</v>
      </c>
      <c r="I38" s="113"/>
      <c r="J38" s="71"/>
      <c r="K38" s="72"/>
      <c r="L38" s="72"/>
      <c r="M38" s="91"/>
      <c r="N38" s="73"/>
      <c r="O38" s="115"/>
      <c r="P38" s="70"/>
      <c r="Q38" s="71"/>
      <c r="R38" s="72"/>
      <c r="S38" s="72"/>
      <c r="T38" s="73"/>
      <c r="U38" s="74">
        <f t="shared" si="3"/>
        <v>0</v>
      </c>
      <c r="V38" s="70" t="s">
        <v>33</v>
      </c>
      <c r="W38" s="71"/>
      <c r="X38" s="72"/>
      <c r="Y38" s="72"/>
      <c r="Z38" s="73"/>
      <c r="AA38" s="75">
        <f t="shared" si="4"/>
        <v>0</v>
      </c>
      <c r="AB38" s="76"/>
      <c r="AC38" s="78"/>
    </row>
    <row r="39" spans="1:29" s="77" customFormat="1" ht="26.5" hidden="1" thickBot="1" x14ac:dyDescent="0.65">
      <c r="A39" s="68"/>
      <c r="B39" s="69"/>
      <c r="C39" s="70"/>
      <c r="D39" s="71"/>
      <c r="E39" s="72"/>
      <c r="F39" s="91"/>
      <c r="G39" s="73"/>
      <c r="H39" s="74">
        <f t="shared" si="1"/>
        <v>0</v>
      </c>
      <c r="I39" s="113"/>
      <c r="J39" s="71"/>
      <c r="K39" s="72"/>
      <c r="L39" s="72"/>
      <c r="M39" s="91"/>
      <c r="N39" s="73"/>
      <c r="O39" s="115"/>
      <c r="P39" s="70"/>
      <c r="Q39" s="71"/>
      <c r="R39" s="72"/>
      <c r="S39" s="72"/>
      <c r="T39" s="73"/>
      <c r="U39" s="74">
        <f t="shared" si="3"/>
        <v>0</v>
      </c>
      <c r="V39" s="70" t="s">
        <v>33</v>
      </c>
      <c r="W39" s="71"/>
      <c r="X39" s="72"/>
      <c r="Y39" s="72"/>
      <c r="Z39" s="73"/>
      <c r="AA39" s="75">
        <f t="shared" si="4"/>
        <v>0</v>
      </c>
      <c r="AB39" s="76"/>
      <c r="AC39" s="78"/>
    </row>
    <row r="40" spans="1:29" s="77" customFormat="1" ht="26.5" hidden="1" thickBot="1" x14ac:dyDescent="0.65">
      <c r="A40" s="68"/>
      <c r="B40" s="69"/>
      <c r="C40" s="70"/>
      <c r="D40" s="71"/>
      <c r="E40" s="72"/>
      <c r="F40" s="91"/>
      <c r="G40" s="73"/>
      <c r="H40" s="74">
        <f t="shared" si="1"/>
        <v>0</v>
      </c>
      <c r="I40" s="113"/>
      <c r="J40" s="71"/>
      <c r="K40" s="72"/>
      <c r="L40" s="72"/>
      <c r="M40" s="91"/>
      <c r="N40" s="73"/>
      <c r="O40" s="115"/>
      <c r="P40" s="70"/>
      <c r="Q40" s="71"/>
      <c r="R40" s="72"/>
      <c r="S40" s="72"/>
      <c r="T40" s="73"/>
      <c r="U40" s="74">
        <f t="shared" si="3"/>
        <v>0</v>
      </c>
      <c r="V40" s="70" t="s">
        <v>33</v>
      </c>
      <c r="W40" s="71"/>
      <c r="X40" s="72"/>
      <c r="Y40" s="72"/>
      <c r="Z40" s="73"/>
      <c r="AA40" s="75">
        <f t="shared" si="4"/>
        <v>0</v>
      </c>
      <c r="AB40" s="76"/>
      <c r="AC40" s="78"/>
    </row>
    <row r="41" spans="1:29" s="62" customFormat="1" ht="26.5" hidden="1" thickBot="1" x14ac:dyDescent="0.65">
      <c r="A41" s="68"/>
      <c r="B41" s="97">
        <v>2</v>
      </c>
      <c r="C41" s="70"/>
      <c r="D41" s="71"/>
      <c r="E41" s="72"/>
      <c r="F41" s="91"/>
      <c r="G41" s="73"/>
      <c r="H41" s="74">
        <f t="shared" si="1"/>
        <v>0</v>
      </c>
      <c r="I41" s="60"/>
      <c r="J41" s="57"/>
      <c r="K41" s="58"/>
      <c r="L41" s="58"/>
      <c r="M41" s="92"/>
      <c r="N41" s="59"/>
      <c r="O41" s="95">
        <f t="shared" si="5"/>
        <v>0</v>
      </c>
      <c r="P41" s="70"/>
      <c r="Q41" s="71"/>
      <c r="R41" s="72"/>
      <c r="S41" s="72"/>
      <c r="T41" s="73"/>
      <c r="U41" s="74">
        <f t="shared" si="3"/>
        <v>0</v>
      </c>
      <c r="V41" s="70" t="s">
        <v>33</v>
      </c>
      <c r="W41" s="71"/>
      <c r="X41" s="72"/>
      <c r="Y41" s="72"/>
      <c r="Z41" s="73"/>
      <c r="AA41" s="75">
        <f t="shared" si="4"/>
        <v>0</v>
      </c>
      <c r="AB41" s="61"/>
      <c r="AC41" s="78">
        <f t="shared" ref="AC41:AC66" si="7">(H41+O41+U41+AA41)/B41</f>
        <v>0</v>
      </c>
    </row>
    <row r="42" spans="1:29" s="62" customFormat="1" ht="26.5" hidden="1" thickBot="1" x14ac:dyDescent="0.65">
      <c r="A42" s="63"/>
      <c r="B42" s="69">
        <v>2</v>
      </c>
      <c r="C42" s="70"/>
      <c r="D42" s="71"/>
      <c r="E42" s="72"/>
      <c r="F42" s="91"/>
      <c r="G42" s="73"/>
      <c r="H42" s="74">
        <f t="shared" si="1"/>
        <v>0</v>
      </c>
      <c r="I42" s="60"/>
      <c r="J42" s="57"/>
      <c r="K42" s="58"/>
      <c r="L42" s="58"/>
      <c r="M42" s="92"/>
      <c r="N42" s="59"/>
      <c r="O42" s="96">
        <f t="shared" si="5"/>
        <v>0</v>
      </c>
      <c r="P42" s="70"/>
      <c r="Q42" s="71"/>
      <c r="R42" s="72"/>
      <c r="S42" s="72"/>
      <c r="T42" s="73"/>
      <c r="U42" s="74">
        <f t="shared" si="3"/>
        <v>0</v>
      </c>
      <c r="V42" s="70" t="s">
        <v>33</v>
      </c>
      <c r="W42" s="71"/>
      <c r="X42" s="72"/>
      <c r="Y42" s="72"/>
      <c r="Z42" s="73"/>
      <c r="AA42" s="75">
        <f t="shared" si="4"/>
        <v>0</v>
      </c>
      <c r="AB42" s="61"/>
      <c r="AC42" s="66">
        <f t="shared" si="7"/>
        <v>0</v>
      </c>
    </row>
    <row r="43" spans="1:29" s="62" customFormat="1" ht="26.5" hidden="1" thickBot="1" x14ac:dyDescent="0.65">
      <c r="A43" s="63"/>
      <c r="B43" s="69">
        <v>2</v>
      </c>
      <c r="C43" s="70"/>
      <c r="D43" s="71"/>
      <c r="E43" s="72"/>
      <c r="F43" s="91"/>
      <c r="G43" s="73"/>
      <c r="H43" s="74">
        <f t="shared" si="1"/>
        <v>0</v>
      </c>
      <c r="I43" s="60"/>
      <c r="J43" s="57"/>
      <c r="K43" s="58"/>
      <c r="L43" s="58"/>
      <c r="M43" s="92"/>
      <c r="N43" s="59"/>
      <c r="O43" s="64">
        <f t="shared" si="5"/>
        <v>0</v>
      </c>
      <c r="P43" s="70"/>
      <c r="Q43" s="71"/>
      <c r="R43" s="72"/>
      <c r="S43" s="72"/>
      <c r="T43" s="73"/>
      <c r="U43" s="74">
        <f t="shared" si="3"/>
        <v>0</v>
      </c>
      <c r="V43" s="70" t="s">
        <v>33</v>
      </c>
      <c r="W43" s="71"/>
      <c r="X43" s="72"/>
      <c r="Y43" s="72"/>
      <c r="Z43" s="73"/>
      <c r="AA43" s="75">
        <f t="shared" si="4"/>
        <v>0</v>
      </c>
      <c r="AB43" s="61"/>
      <c r="AC43" s="65">
        <f t="shared" si="7"/>
        <v>0</v>
      </c>
    </row>
    <row r="44" spans="1:29" s="36" customFormat="1" ht="26.5" hidden="1" thickBot="1" x14ac:dyDescent="0.65">
      <c r="A44" s="40"/>
      <c r="B44" s="69">
        <v>2</v>
      </c>
      <c r="C44" s="70"/>
      <c r="D44" s="71"/>
      <c r="E44" s="72"/>
      <c r="F44" s="91"/>
      <c r="G44" s="73"/>
      <c r="H44" s="74">
        <f t="shared" si="1"/>
        <v>0</v>
      </c>
      <c r="I44" s="38"/>
      <c r="J44" s="33"/>
      <c r="K44" s="32"/>
      <c r="L44" s="32"/>
      <c r="M44" s="93"/>
      <c r="N44" s="34"/>
      <c r="O44" s="37">
        <f t="shared" si="5"/>
        <v>0</v>
      </c>
      <c r="P44" s="70"/>
      <c r="Q44" s="71"/>
      <c r="R44" s="72"/>
      <c r="S44" s="72"/>
      <c r="T44" s="73"/>
      <c r="U44" s="74">
        <f t="shared" si="3"/>
        <v>0</v>
      </c>
      <c r="V44" s="70" t="s">
        <v>33</v>
      </c>
      <c r="W44" s="71"/>
      <c r="X44" s="72"/>
      <c r="Y44" s="72"/>
      <c r="Z44" s="73"/>
      <c r="AA44" s="75">
        <f t="shared" si="4"/>
        <v>0</v>
      </c>
      <c r="AB44" s="35"/>
      <c r="AC44" s="56">
        <f t="shared" si="7"/>
        <v>0</v>
      </c>
    </row>
    <row r="45" spans="1:29" s="36" customFormat="1" ht="26.5" hidden="1" thickBot="1" x14ac:dyDescent="0.65">
      <c r="A45" s="40"/>
      <c r="B45" s="69">
        <v>2</v>
      </c>
      <c r="C45" s="70"/>
      <c r="D45" s="71"/>
      <c r="E45" s="72"/>
      <c r="F45" s="91"/>
      <c r="G45" s="73"/>
      <c r="H45" s="74">
        <f t="shared" si="1"/>
        <v>0</v>
      </c>
      <c r="I45" s="38"/>
      <c r="J45" s="33"/>
      <c r="K45" s="32"/>
      <c r="L45" s="32"/>
      <c r="M45" s="93"/>
      <c r="N45" s="34"/>
      <c r="O45" s="37">
        <f t="shared" si="5"/>
        <v>0</v>
      </c>
      <c r="P45" s="70"/>
      <c r="Q45" s="71"/>
      <c r="R45" s="72"/>
      <c r="S45" s="72"/>
      <c r="T45" s="73"/>
      <c r="U45" s="74">
        <f t="shared" si="3"/>
        <v>0</v>
      </c>
      <c r="V45" s="70" t="s">
        <v>33</v>
      </c>
      <c r="W45" s="71"/>
      <c r="X45" s="72"/>
      <c r="Y45" s="72"/>
      <c r="Z45" s="73"/>
      <c r="AA45" s="75">
        <f t="shared" si="4"/>
        <v>0</v>
      </c>
      <c r="AB45" s="35"/>
      <c r="AC45" s="39">
        <f t="shared" si="7"/>
        <v>0</v>
      </c>
    </row>
    <row r="46" spans="1:29" s="36" customFormat="1" ht="26.5" hidden="1" thickBot="1" x14ac:dyDescent="0.65">
      <c r="A46" s="40"/>
      <c r="B46" s="69">
        <v>2</v>
      </c>
      <c r="C46" s="70"/>
      <c r="D46" s="71"/>
      <c r="E46" s="72"/>
      <c r="F46" s="91"/>
      <c r="G46" s="73"/>
      <c r="H46" s="74">
        <f t="shared" si="1"/>
        <v>0</v>
      </c>
      <c r="I46" s="38"/>
      <c r="J46" s="33"/>
      <c r="K46" s="32"/>
      <c r="L46" s="32"/>
      <c r="M46" s="93"/>
      <c r="N46" s="34"/>
      <c r="O46" s="37">
        <f t="shared" si="5"/>
        <v>0</v>
      </c>
      <c r="P46" s="70"/>
      <c r="Q46" s="71"/>
      <c r="R46" s="72"/>
      <c r="S46" s="72"/>
      <c r="T46" s="73"/>
      <c r="U46" s="74">
        <f t="shared" si="3"/>
        <v>0</v>
      </c>
      <c r="V46" s="70" t="s">
        <v>33</v>
      </c>
      <c r="W46" s="71"/>
      <c r="X46" s="72"/>
      <c r="Y46" s="72"/>
      <c r="Z46" s="73"/>
      <c r="AA46" s="75">
        <f t="shared" si="4"/>
        <v>0</v>
      </c>
      <c r="AB46" s="35"/>
      <c r="AC46" s="53">
        <f t="shared" si="7"/>
        <v>0</v>
      </c>
    </row>
    <row r="47" spans="1:29" ht="26.5" hidden="1" thickBot="1" x14ac:dyDescent="0.65">
      <c r="A47" s="8"/>
      <c r="B47" s="69">
        <v>2</v>
      </c>
      <c r="C47" s="70"/>
      <c r="D47" s="71"/>
      <c r="E47" s="72"/>
      <c r="F47" s="91"/>
      <c r="G47" s="73"/>
      <c r="H47" s="74">
        <f t="shared" si="1"/>
        <v>0</v>
      </c>
      <c r="I47" s="16"/>
      <c r="J47" s="11"/>
      <c r="K47" s="8"/>
      <c r="L47" s="8"/>
      <c r="M47" s="94"/>
      <c r="N47" s="21"/>
      <c r="O47" s="15">
        <f t="shared" si="5"/>
        <v>0</v>
      </c>
      <c r="P47" s="70"/>
      <c r="Q47" s="71"/>
      <c r="R47" s="72"/>
      <c r="S47" s="72"/>
      <c r="T47" s="73"/>
      <c r="U47" s="74">
        <f t="shared" si="3"/>
        <v>0</v>
      </c>
      <c r="V47" s="70" t="s">
        <v>33</v>
      </c>
      <c r="W47" s="71"/>
      <c r="X47" s="72"/>
      <c r="Y47" s="72"/>
      <c r="Z47" s="73"/>
      <c r="AA47" s="75">
        <f t="shared" si="4"/>
        <v>0</v>
      </c>
      <c r="AB47" s="13"/>
      <c r="AC47" s="22">
        <f t="shared" si="7"/>
        <v>0</v>
      </c>
    </row>
    <row r="48" spans="1:29" ht="26.5" hidden="1" thickBot="1" x14ac:dyDescent="0.65">
      <c r="A48" s="8"/>
      <c r="B48" s="69">
        <v>2</v>
      </c>
      <c r="C48" s="70"/>
      <c r="D48" s="71"/>
      <c r="E48" s="72"/>
      <c r="F48" s="91"/>
      <c r="G48" s="73"/>
      <c r="H48" s="74">
        <f t="shared" si="1"/>
        <v>0</v>
      </c>
      <c r="I48" s="16"/>
      <c r="J48" s="11"/>
      <c r="K48" s="8"/>
      <c r="L48" s="8"/>
      <c r="M48" s="94"/>
      <c r="N48" s="21"/>
      <c r="O48" s="15">
        <f t="shared" si="5"/>
        <v>0</v>
      </c>
      <c r="P48" s="70"/>
      <c r="Q48" s="71"/>
      <c r="R48" s="72"/>
      <c r="S48" s="72"/>
      <c r="T48" s="73"/>
      <c r="U48" s="74">
        <f t="shared" si="3"/>
        <v>0</v>
      </c>
      <c r="V48" s="70" t="s">
        <v>33</v>
      </c>
      <c r="W48" s="71"/>
      <c r="X48" s="72"/>
      <c r="Y48" s="72"/>
      <c r="Z48" s="73"/>
      <c r="AA48" s="75">
        <f t="shared" si="4"/>
        <v>0</v>
      </c>
      <c r="AB48" s="13"/>
      <c r="AC48" s="14">
        <f t="shared" si="7"/>
        <v>0</v>
      </c>
    </row>
    <row r="49" spans="1:29" ht="26.5" hidden="1" thickBot="1" x14ac:dyDescent="0.65">
      <c r="A49" s="8"/>
      <c r="B49" s="69">
        <v>2</v>
      </c>
      <c r="C49" s="70"/>
      <c r="D49" s="71"/>
      <c r="E49" s="72"/>
      <c r="F49" s="91"/>
      <c r="G49" s="73"/>
      <c r="H49" s="74">
        <f t="shared" si="1"/>
        <v>0</v>
      </c>
      <c r="I49" s="16"/>
      <c r="J49" s="11"/>
      <c r="K49" s="8"/>
      <c r="L49" s="8"/>
      <c r="M49" s="94"/>
      <c r="N49" s="21"/>
      <c r="O49" s="15">
        <f t="shared" si="5"/>
        <v>0</v>
      </c>
      <c r="P49" s="70"/>
      <c r="Q49" s="71"/>
      <c r="R49" s="72"/>
      <c r="S49" s="72"/>
      <c r="T49" s="73"/>
      <c r="U49" s="74">
        <f t="shared" si="3"/>
        <v>0</v>
      </c>
      <c r="V49" s="70" t="s">
        <v>33</v>
      </c>
      <c r="W49" s="71"/>
      <c r="X49" s="72"/>
      <c r="Y49" s="72"/>
      <c r="Z49" s="73"/>
      <c r="AA49" s="75">
        <f t="shared" si="4"/>
        <v>0</v>
      </c>
      <c r="AB49" s="13"/>
      <c r="AC49" s="14">
        <f t="shared" si="7"/>
        <v>0</v>
      </c>
    </row>
    <row r="50" spans="1:29" ht="26.5" hidden="1" thickBot="1" x14ac:dyDescent="0.65">
      <c r="A50" s="8"/>
      <c r="B50" s="69">
        <v>2</v>
      </c>
      <c r="C50" s="70"/>
      <c r="D50" s="71"/>
      <c r="E50" s="72"/>
      <c r="F50" s="91"/>
      <c r="G50" s="73"/>
      <c r="H50" s="74">
        <f t="shared" si="1"/>
        <v>0</v>
      </c>
      <c r="I50" s="16"/>
      <c r="J50" s="11"/>
      <c r="K50" s="8"/>
      <c r="L50" s="8"/>
      <c r="M50" s="94"/>
      <c r="N50" s="21"/>
      <c r="O50" s="15">
        <f t="shared" si="5"/>
        <v>0</v>
      </c>
      <c r="P50" s="70"/>
      <c r="Q50" s="71"/>
      <c r="R50" s="72"/>
      <c r="S50" s="72"/>
      <c r="T50" s="73"/>
      <c r="U50" s="74">
        <f t="shared" si="3"/>
        <v>0</v>
      </c>
      <c r="V50" s="70" t="s">
        <v>33</v>
      </c>
      <c r="W50" s="71"/>
      <c r="X50" s="72"/>
      <c r="Y50" s="72"/>
      <c r="Z50" s="73"/>
      <c r="AA50" s="75">
        <f t="shared" si="4"/>
        <v>0</v>
      </c>
      <c r="AB50" s="13"/>
      <c r="AC50" s="14">
        <f t="shared" si="7"/>
        <v>0</v>
      </c>
    </row>
    <row r="51" spans="1:29" ht="26.5" hidden="1" thickBot="1" x14ac:dyDescent="0.65">
      <c r="A51" s="8"/>
      <c r="B51" s="69">
        <v>2</v>
      </c>
      <c r="C51" s="70"/>
      <c r="D51" s="71"/>
      <c r="E51" s="72"/>
      <c r="F51" s="91"/>
      <c r="G51" s="73"/>
      <c r="H51" s="74">
        <f t="shared" si="1"/>
        <v>0</v>
      </c>
      <c r="I51" s="16"/>
      <c r="J51" s="11"/>
      <c r="K51" s="8"/>
      <c r="L51" s="8"/>
      <c r="M51" s="94"/>
      <c r="N51" s="21"/>
      <c r="O51" s="15">
        <f t="shared" si="5"/>
        <v>0</v>
      </c>
      <c r="P51" s="70"/>
      <c r="Q51" s="71"/>
      <c r="R51" s="72"/>
      <c r="S51" s="72"/>
      <c r="T51" s="73"/>
      <c r="U51" s="74">
        <f t="shared" si="3"/>
        <v>0</v>
      </c>
      <c r="V51" s="70" t="s">
        <v>33</v>
      </c>
      <c r="W51" s="71"/>
      <c r="X51" s="72"/>
      <c r="Y51" s="72"/>
      <c r="Z51" s="73"/>
      <c r="AA51" s="75">
        <f t="shared" si="4"/>
        <v>0</v>
      </c>
      <c r="AB51" s="13"/>
      <c r="AC51" s="14">
        <f t="shared" si="7"/>
        <v>0</v>
      </c>
    </row>
    <row r="52" spans="1:29" ht="26.5" hidden="1" thickBot="1" x14ac:dyDescent="0.65">
      <c r="A52" s="8"/>
      <c r="B52" s="69">
        <v>2</v>
      </c>
      <c r="C52" s="70"/>
      <c r="D52" s="71"/>
      <c r="E52" s="72"/>
      <c r="F52" s="91"/>
      <c r="G52" s="73"/>
      <c r="H52" s="74">
        <f t="shared" si="1"/>
        <v>0</v>
      </c>
      <c r="I52" s="16"/>
      <c r="J52" s="11"/>
      <c r="K52" s="8"/>
      <c r="L52" s="8"/>
      <c r="M52" s="94"/>
      <c r="N52" s="21"/>
      <c r="O52" s="15">
        <f t="shared" si="5"/>
        <v>0</v>
      </c>
      <c r="P52" s="70"/>
      <c r="Q52" s="71"/>
      <c r="R52" s="72"/>
      <c r="S52" s="72"/>
      <c r="T52" s="73"/>
      <c r="U52" s="74">
        <f t="shared" si="3"/>
        <v>0</v>
      </c>
      <c r="V52" s="70" t="s">
        <v>33</v>
      </c>
      <c r="W52" s="71"/>
      <c r="X52" s="72"/>
      <c r="Y52" s="72"/>
      <c r="Z52" s="73"/>
      <c r="AA52" s="75">
        <f t="shared" si="4"/>
        <v>0</v>
      </c>
      <c r="AB52" s="13"/>
      <c r="AC52" s="14">
        <f t="shared" si="7"/>
        <v>0</v>
      </c>
    </row>
    <row r="53" spans="1:29" ht="26.5" hidden="1" thickBot="1" x14ac:dyDescent="0.65">
      <c r="A53" s="8"/>
      <c r="B53" s="69">
        <v>2</v>
      </c>
      <c r="C53" s="70"/>
      <c r="D53" s="71"/>
      <c r="E53" s="72"/>
      <c r="F53" s="91"/>
      <c r="G53" s="73"/>
      <c r="H53" s="74">
        <f t="shared" si="1"/>
        <v>0</v>
      </c>
      <c r="I53" s="16"/>
      <c r="J53" s="11"/>
      <c r="K53" s="8"/>
      <c r="L53" s="8"/>
      <c r="M53" s="94"/>
      <c r="N53" s="21"/>
      <c r="O53" s="15">
        <f t="shared" si="5"/>
        <v>0</v>
      </c>
      <c r="P53" s="70"/>
      <c r="Q53" s="71"/>
      <c r="R53" s="72"/>
      <c r="S53" s="72"/>
      <c r="T53" s="73"/>
      <c r="U53" s="74">
        <f t="shared" si="3"/>
        <v>0</v>
      </c>
      <c r="V53" s="70" t="s">
        <v>33</v>
      </c>
      <c r="W53" s="71"/>
      <c r="X53" s="72"/>
      <c r="Y53" s="72"/>
      <c r="Z53" s="73"/>
      <c r="AA53" s="75">
        <f t="shared" si="4"/>
        <v>0</v>
      </c>
      <c r="AB53" s="13"/>
      <c r="AC53" s="14">
        <f t="shared" si="7"/>
        <v>0</v>
      </c>
    </row>
    <row r="54" spans="1:29" ht="26.5" hidden="1" thickBot="1" x14ac:dyDescent="0.65">
      <c r="A54" s="8"/>
      <c r="B54" s="69">
        <v>2</v>
      </c>
      <c r="C54" s="70"/>
      <c r="D54" s="71"/>
      <c r="E54" s="72"/>
      <c r="F54" s="91"/>
      <c r="G54" s="73"/>
      <c r="H54" s="74">
        <f t="shared" si="1"/>
        <v>0</v>
      </c>
      <c r="I54" s="16"/>
      <c r="J54" s="11"/>
      <c r="K54" s="8"/>
      <c r="L54" s="8"/>
      <c r="M54" s="94"/>
      <c r="N54" s="21"/>
      <c r="O54" s="15">
        <f t="shared" si="5"/>
        <v>0</v>
      </c>
      <c r="P54" s="70"/>
      <c r="Q54" s="71"/>
      <c r="R54" s="72"/>
      <c r="S54" s="72"/>
      <c r="T54" s="73"/>
      <c r="U54" s="74">
        <f t="shared" si="3"/>
        <v>0</v>
      </c>
      <c r="V54" s="70" t="s">
        <v>33</v>
      </c>
      <c r="W54" s="71"/>
      <c r="X54" s="72"/>
      <c r="Y54" s="72"/>
      <c r="Z54" s="73"/>
      <c r="AA54" s="75">
        <f t="shared" si="4"/>
        <v>0</v>
      </c>
      <c r="AB54" s="13"/>
      <c r="AC54" s="14">
        <f t="shared" si="7"/>
        <v>0</v>
      </c>
    </row>
    <row r="55" spans="1:29" ht="26.5" hidden="1" thickBot="1" x14ac:dyDescent="0.65">
      <c r="A55" s="8"/>
      <c r="B55" s="69">
        <v>2</v>
      </c>
      <c r="C55" s="70"/>
      <c r="D55" s="71"/>
      <c r="E55" s="72"/>
      <c r="F55" s="91"/>
      <c r="G55" s="73"/>
      <c r="H55" s="74">
        <f t="shared" si="1"/>
        <v>0</v>
      </c>
      <c r="I55" s="16"/>
      <c r="J55" s="11"/>
      <c r="K55" s="8"/>
      <c r="L55" s="8"/>
      <c r="M55" s="94"/>
      <c r="N55" s="21"/>
      <c r="O55" s="15">
        <f t="shared" si="5"/>
        <v>0</v>
      </c>
      <c r="P55" s="70"/>
      <c r="Q55" s="71"/>
      <c r="R55" s="72"/>
      <c r="S55" s="72"/>
      <c r="T55" s="73"/>
      <c r="U55" s="74">
        <f t="shared" si="3"/>
        <v>0</v>
      </c>
      <c r="V55" s="70" t="s">
        <v>33</v>
      </c>
      <c r="W55" s="71"/>
      <c r="X55" s="72"/>
      <c r="Y55" s="72"/>
      <c r="Z55" s="73"/>
      <c r="AA55" s="75">
        <f t="shared" si="4"/>
        <v>0</v>
      </c>
      <c r="AB55" s="13"/>
      <c r="AC55" s="14">
        <f t="shared" si="7"/>
        <v>0</v>
      </c>
    </row>
    <row r="56" spans="1:29" ht="26.5" hidden="1" thickBot="1" x14ac:dyDescent="0.65">
      <c r="A56" s="8"/>
      <c r="B56" s="69">
        <v>2</v>
      </c>
      <c r="C56" s="70"/>
      <c r="D56" s="71"/>
      <c r="E56" s="72"/>
      <c r="F56" s="91"/>
      <c r="G56" s="73"/>
      <c r="H56" s="74">
        <f t="shared" si="1"/>
        <v>0</v>
      </c>
      <c r="I56" s="16"/>
      <c r="J56" s="11"/>
      <c r="K56" s="8"/>
      <c r="L56" s="8"/>
      <c r="M56" s="94"/>
      <c r="N56" s="21"/>
      <c r="O56" s="15">
        <f t="shared" si="5"/>
        <v>0</v>
      </c>
      <c r="P56" s="70"/>
      <c r="Q56" s="71"/>
      <c r="R56" s="72"/>
      <c r="S56" s="72"/>
      <c r="T56" s="73"/>
      <c r="U56" s="74">
        <f t="shared" si="3"/>
        <v>0</v>
      </c>
      <c r="V56" s="70" t="s">
        <v>33</v>
      </c>
      <c r="W56" s="71"/>
      <c r="X56" s="72"/>
      <c r="Y56" s="72"/>
      <c r="Z56" s="73"/>
      <c r="AA56" s="75">
        <f t="shared" si="4"/>
        <v>0</v>
      </c>
      <c r="AB56" s="13"/>
      <c r="AC56" s="14">
        <f t="shared" si="7"/>
        <v>0</v>
      </c>
    </row>
    <row r="57" spans="1:29" ht="26.5" hidden="1" thickBot="1" x14ac:dyDescent="0.65">
      <c r="A57" s="8"/>
      <c r="B57" s="69">
        <v>2</v>
      </c>
      <c r="C57" s="70"/>
      <c r="D57" s="71"/>
      <c r="E57" s="72"/>
      <c r="F57" s="91"/>
      <c r="G57" s="73"/>
      <c r="H57" s="74">
        <f t="shared" si="1"/>
        <v>0</v>
      </c>
      <c r="I57" s="16"/>
      <c r="J57" s="11"/>
      <c r="K57" s="8"/>
      <c r="L57" s="8"/>
      <c r="M57" s="94"/>
      <c r="N57" s="21"/>
      <c r="O57" s="15">
        <f t="shared" si="5"/>
        <v>0</v>
      </c>
      <c r="P57" s="70"/>
      <c r="Q57" s="71"/>
      <c r="R57" s="72"/>
      <c r="S57" s="72"/>
      <c r="T57" s="73"/>
      <c r="U57" s="74">
        <f t="shared" si="3"/>
        <v>0</v>
      </c>
      <c r="V57" s="70" t="s">
        <v>33</v>
      </c>
      <c r="W57" s="71"/>
      <c r="X57" s="72"/>
      <c r="Y57" s="72"/>
      <c r="Z57" s="73"/>
      <c r="AA57" s="75">
        <f t="shared" si="4"/>
        <v>0</v>
      </c>
      <c r="AB57" s="13"/>
      <c r="AC57" s="14">
        <f t="shared" si="7"/>
        <v>0</v>
      </c>
    </row>
    <row r="58" spans="1:29" ht="26.5" hidden="1" thickBot="1" x14ac:dyDescent="0.65">
      <c r="A58" s="8"/>
      <c r="B58" s="69">
        <v>2</v>
      </c>
      <c r="C58" s="70"/>
      <c r="D58" s="71"/>
      <c r="E58" s="72"/>
      <c r="F58" s="91"/>
      <c r="G58" s="73"/>
      <c r="H58" s="74">
        <f t="shared" si="1"/>
        <v>0</v>
      </c>
      <c r="I58" s="16"/>
      <c r="J58" s="11"/>
      <c r="K58" s="8"/>
      <c r="L58" s="8"/>
      <c r="M58" s="94"/>
      <c r="N58" s="21"/>
      <c r="O58" s="15">
        <f t="shared" si="5"/>
        <v>0</v>
      </c>
      <c r="P58" s="70"/>
      <c r="Q58" s="71"/>
      <c r="R58" s="72"/>
      <c r="S58" s="72"/>
      <c r="T58" s="73"/>
      <c r="U58" s="74">
        <f t="shared" si="3"/>
        <v>0</v>
      </c>
      <c r="V58" s="70" t="s">
        <v>33</v>
      </c>
      <c r="W58" s="71"/>
      <c r="X58" s="72"/>
      <c r="Y58" s="72"/>
      <c r="Z58" s="73"/>
      <c r="AA58" s="75">
        <f t="shared" si="4"/>
        <v>0</v>
      </c>
      <c r="AB58" s="13"/>
      <c r="AC58" s="14">
        <f t="shared" si="7"/>
        <v>0</v>
      </c>
    </row>
    <row r="59" spans="1:29" ht="26.5" hidden="1" thickBot="1" x14ac:dyDescent="0.65">
      <c r="A59" s="8"/>
      <c r="B59" s="69">
        <v>2</v>
      </c>
      <c r="C59" s="70"/>
      <c r="D59" s="71"/>
      <c r="E59" s="72"/>
      <c r="F59" s="91"/>
      <c r="G59" s="73"/>
      <c r="H59" s="74">
        <f t="shared" si="1"/>
        <v>0</v>
      </c>
      <c r="I59" s="16"/>
      <c r="J59" s="11"/>
      <c r="K59" s="8"/>
      <c r="L59" s="8"/>
      <c r="M59" s="94"/>
      <c r="N59" s="21"/>
      <c r="O59" s="15">
        <f t="shared" si="5"/>
        <v>0</v>
      </c>
      <c r="P59" s="70"/>
      <c r="Q59" s="71"/>
      <c r="R59" s="72"/>
      <c r="S59" s="72"/>
      <c r="T59" s="73"/>
      <c r="U59" s="74">
        <f t="shared" si="3"/>
        <v>0</v>
      </c>
      <c r="V59" s="70" t="s">
        <v>33</v>
      </c>
      <c r="W59" s="71"/>
      <c r="X59" s="72"/>
      <c r="Y59" s="72"/>
      <c r="Z59" s="73"/>
      <c r="AA59" s="75">
        <f t="shared" si="4"/>
        <v>0</v>
      </c>
      <c r="AB59" s="13"/>
      <c r="AC59" s="14">
        <f t="shared" si="7"/>
        <v>0</v>
      </c>
    </row>
    <row r="60" spans="1:29" ht="26.5" hidden="1" thickBot="1" x14ac:dyDescent="0.65">
      <c r="A60" s="8"/>
      <c r="B60" s="69">
        <v>2</v>
      </c>
      <c r="C60" s="70"/>
      <c r="D60" s="71"/>
      <c r="E60" s="72"/>
      <c r="F60" s="91"/>
      <c r="G60" s="73"/>
      <c r="H60" s="74">
        <f t="shared" si="1"/>
        <v>0</v>
      </c>
      <c r="I60" s="16"/>
      <c r="J60" s="11"/>
      <c r="K60" s="8"/>
      <c r="L60" s="8"/>
      <c r="M60" s="94"/>
      <c r="N60" s="21"/>
      <c r="O60" s="15">
        <f t="shared" si="5"/>
        <v>0</v>
      </c>
      <c r="P60" s="70"/>
      <c r="Q60" s="71"/>
      <c r="R60" s="72"/>
      <c r="S60" s="72"/>
      <c r="T60" s="73"/>
      <c r="U60" s="74">
        <f t="shared" si="3"/>
        <v>0</v>
      </c>
      <c r="V60" s="70" t="s">
        <v>33</v>
      </c>
      <c r="W60" s="71"/>
      <c r="X60" s="72"/>
      <c r="Y60" s="72"/>
      <c r="Z60" s="73"/>
      <c r="AA60" s="75">
        <f t="shared" si="4"/>
        <v>0</v>
      </c>
      <c r="AB60" s="13"/>
      <c r="AC60" s="14">
        <f t="shared" si="7"/>
        <v>0</v>
      </c>
    </row>
    <row r="61" spans="1:29" ht="26.5" hidden="1" thickBot="1" x14ac:dyDescent="0.65">
      <c r="A61" s="8"/>
      <c r="B61" s="69">
        <v>2</v>
      </c>
      <c r="C61" s="70"/>
      <c r="D61" s="71"/>
      <c r="E61" s="72"/>
      <c r="F61" s="91"/>
      <c r="G61" s="73"/>
      <c r="H61" s="74">
        <f t="shared" si="1"/>
        <v>0</v>
      </c>
      <c r="I61" s="16"/>
      <c r="J61" s="11"/>
      <c r="K61" s="8"/>
      <c r="L61" s="8"/>
      <c r="M61" s="94"/>
      <c r="N61" s="21"/>
      <c r="O61" s="15">
        <f t="shared" si="5"/>
        <v>0</v>
      </c>
      <c r="P61" s="70" t="s">
        <v>29</v>
      </c>
      <c r="Q61" s="71"/>
      <c r="R61" s="72"/>
      <c r="S61" s="72"/>
      <c r="T61" s="73"/>
      <c r="U61" s="74">
        <f t="shared" si="3"/>
        <v>0</v>
      </c>
      <c r="V61" s="70" t="s">
        <v>33</v>
      </c>
      <c r="W61" s="71"/>
      <c r="X61" s="72"/>
      <c r="Y61" s="72"/>
      <c r="Z61" s="73"/>
      <c r="AA61" s="75">
        <f t="shared" si="4"/>
        <v>0</v>
      </c>
      <c r="AB61" s="13"/>
      <c r="AC61" s="14">
        <f t="shared" si="7"/>
        <v>0</v>
      </c>
    </row>
    <row r="62" spans="1:29" ht="26.5" hidden="1" thickBot="1" x14ac:dyDescent="0.65">
      <c r="A62" s="8"/>
      <c r="B62" s="69">
        <v>2</v>
      </c>
      <c r="C62" s="70"/>
      <c r="D62" s="71"/>
      <c r="E62" s="72"/>
      <c r="F62" s="91"/>
      <c r="G62" s="73"/>
      <c r="H62" s="74">
        <f t="shared" si="1"/>
        <v>0</v>
      </c>
      <c r="I62" s="16"/>
      <c r="J62" s="11"/>
      <c r="K62" s="8"/>
      <c r="L62" s="8"/>
      <c r="M62" s="94"/>
      <c r="N62" s="21"/>
      <c r="O62" s="15">
        <f t="shared" si="5"/>
        <v>0</v>
      </c>
      <c r="P62" s="70" t="s">
        <v>29</v>
      </c>
      <c r="Q62" s="71"/>
      <c r="R62" s="72"/>
      <c r="S62" s="72"/>
      <c r="T62" s="73"/>
      <c r="U62" s="74">
        <f t="shared" si="3"/>
        <v>0</v>
      </c>
      <c r="V62" s="70" t="s">
        <v>33</v>
      </c>
      <c r="W62" s="71"/>
      <c r="X62" s="72"/>
      <c r="Y62" s="72"/>
      <c r="Z62" s="73"/>
      <c r="AA62" s="75">
        <f t="shared" si="4"/>
        <v>0</v>
      </c>
      <c r="AB62" s="13"/>
      <c r="AC62" s="14">
        <f t="shared" si="7"/>
        <v>0</v>
      </c>
    </row>
    <row r="63" spans="1:29" ht="26.5" hidden="1" thickBot="1" x14ac:dyDescent="0.65">
      <c r="A63" s="8"/>
      <c r="B63" s="69">
        <v>2</v>
      </c>
      <c r="C63" s="70"/>
      <c r="D63" s="71"/>
      <c r="E63" s="72"/>
      <c r="F63" s="91"/>
      <c r="G63" s="73"/>
      <c r="H63" s="74">
        <f t="shared" si="1"/>
        <v>0</v>
      </c>
      <c r="I63" s="16"/>
      <c r="J63" s="11"/>
      <c r="K63" s="8"/>
      <c r="L63" s="8"/>
      <c r="M63" s="94"/>
      <c r="N63" s="21"/>
      <c r="O63" s="15">
        <f t="shared" si="5"/>
        <v>0</v>
      </c>
      <c r="P63" s="70" t="s">
        <v>29</v>
      </c>
      <c r="Q63" s="71"/>
      <c r="R63" s="72"/>
      <c r="S63" s="72"/>
      <c r="T63" s="73"/>
      <c r="U63" s="74">
        <f t="shared" si="3"/>
        <v>0</v>
      </c>
      <c r="V63" s="70" t="s">
        <v>33</v>
      </c>
      <c r="W63" s="71"/>
      <c r="X63" s="72"/>
      <c r="Y63" s="72"/>
      <c r="Z63" s="73"/>
      <c r="AA63" s="75">
        <f t="shared" si="4"/>
        <v>0</v>
      </c>
      <c r="AB63" s="13"/>
      <c r="AC63" s="14">
        <f t="shared" si="7"/>
        <v>0</v>
      </c>
    </row>
    <row r="64" spans="1:29" ht="26.5" hidden="1" thickBot="1" x14ac:dyDescent="0.65">
      <c r="A64" s="8"/>
      <c r="B64" s="69">
        <v>2</v>
      </c>
      <c r="C64" s="70"/>
      <c r="D64" s="71"/>
      <c r="E64" s="72"/>
      <c r="F64" s="91"/>
      <c r="G64" s="73"/>
      <c r="H64" s="74">
        <f t="shared" si="1"/>
        <v>0</v>
      </c>
      <c r="I64" s="16"/>
      <c r="J64" s="11"/>
      <c r="K64" s="8"/>
      <c r="L64" s="8"/>
      <c r="M64" s="94"/>
      <c r="N64" s="21"/>
      <c r="O64" s="15">
        <f t="shared" si="5"/>
        <v>0</v>
      </c>
      <c r="P64" s="70" t="s">
        <v>29</v>
      </c>
      <c r="Q64" s="71"/>
      <c r="R64" s="72"/>
      <c r="S64" s="72"/>
      <c r="T64" s="73"/>
      <c r="U64" s="74">
        <f t="shared" si="3"/>
        <v>0</v>
      </c>
      <c r="V64" s="70" t="s">
        <v>33</v>
      </c>
      <c r="W64" s="71"/>
      <c r="X64" s="72"/>
      <c r="Y64" s="72"/>
      <c r="Z64" s="73"/>
      <c r="AA64" s="75">
        <f t="shared" si="4"/>
        <v>0</v>
      </c>
      <c r="AB64" s="13"/>
      <c r="AC64" s="14">
        <f t="shared" si="7"/>
        <v>0</v>
      </c>
    </row>
    <row r="65" spans="1:29" ht="26.5" hidden="1" thickBot="1" x14ac:dyDescent="0.65">
      <c r="A65" s="8"/>
      <c r="B65" s="69">
        <v>2</v>
      </c>
      <c r="C65" s="70"/>
      <c r="D65" s="71"/>
      <c r="E65" s="72"/>
      <c r="F65" s="91"/>
      <c r="G65" s="73"/>
      <c r="H65" s="74">
        <f t="shared" si="1"/>
        <v>0</v>
      </c>
      <c r="I65" s="16"/>
      <c r="J65" s="11"/>
      <c r="K65" s="8"/>
      <c r="L65" s="8"/>
      <c r="M65" s="94"/>
      <c r="N65" s="21"/>
      <c r="O65" s="15">
        <f t="shared" si="5"/>
        <v>0</v>
      </c>
      <c r="P65" s="70" t="s">
        <v>29</v>
      </c>
      <c r="Q65" s="71"/>
      <c r="R65" s="72"/>
      <c r="S65" s="72"/>
      <c r="T65" s="73"/>
      <c r="U65" s="74">
        <f t="shared" si="3"/>
        <v>0</v>
      </c>
      <c r="V65" s="70" t="s">
        <v>33</v>
      </c>
      <c r="W65" s="71"/>
      <c r="X65" s="72"/>
      <c r="Y65" s="72"/>
      <c r="Z65" s="73"/>
      <c r="AA65" s="75">
        <f t="shared" si="4"/>
        <v>0</v>
      </c>
      <c r="AB65" s="13"/>
      <c r="AC65" s="14">
        <f t="shared" si="7"/>
        <v>0</v>
      </c>
    </row>
    <row r="66" spans="1:29" ht="26.5" hidden="1" thickBot="1" x14ac:dyDescent="0.65">
      <c r="A66" s="8"/>
      <c r="B66" s="69">
        <v>2</v>
      </c>
      <c r="C66" s="70"/>
      <c r="D66" s="71"/>
      <c r="E66" s="72"/>
      <c r="F66" s="91"/>
      <c r="G66" s="73"/>
      <c r="H66" s="74">
        <f t="shared" si="1"/>
        <v>0</v>
      </c>
      <c r="I66" s="18"/>
      <c r="J66" s="11"/>
      <c r="K66" s="8"/>
      <c r="L66" s="8"/>
      <c r="M66" s="94"/>
      <c r="N66" s="21"/>
      <c r="O66" s="17">
        <f t="shared" si="5"/>
        <v>0</v>
      </c>
      <c r="P66" s="70" t="s">
        <v>29</v>
      </c>
      <c r="Q66" s="71"/>
      <c r="R66" s="72"/>
      <c r="S66" s="72"/>
      <c r="T66" s="73"/>
      <c r="U66" s="74">
        <f t="shared" si="3"/>
        <v>0</v>
      </c>
      <c r="V66" s="70" t="s">
        <v>33</v>
      </c>
      <c r="W66" s="71"/>
      <c r="X66" s="72"/>
      <c r="Y66" s="72"/>
      <c r="Z66" s="73"/>
      <c r="AA66" s="75">
        <f t="shared" si="4"/>
        <v>0</v>
      </c>
      <c r="AB66" s="13"/>
      <c r="AC66" s="14">
        <f t="shared" si="7"/>
        <v>0</v>
      </c>
    </row>
  </sheetData>
  <sortState xmlns:xlrd2="http://schemas.microsoft.com/office/spreadsheetml/2017/richdata2" ref="A3:B16">
    <sortCondition ref="A3:A16"/>
  </sortState>
  <printOptions gridLines="1"/>
  <pageMargins left="0" right="0" top="0.75" bottom="0.75" header="0.3" footer="0.3"/>
  <pageSetup scale="60" orientation="landscape" r:id="rId1"/>
  <headerFooter>
    <oddHeader xml:space="preserve">&amp;C&amp;"-,Bold"&amp;10Dance
8/26/2023
Golden Eagle Invite
Aberdeen Central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66"/>
  <sheetViews>
    <sheetView tabSelected="1" zoomScaleNormal="100" workbookViewId="0">
      <selection sqref="A1:P56"/>
    </sheetView>
  </sheetViews>
  <sheetFormatPr defaultRowHeight="14.5" x14ac:dyDescent="0.35"/>
  <cols>
    <col min="1" max="1" width="32.1796875" customWidth="1"/>
    <col min="2" max="2" width="9.7265625" customWidth="1"/>
    <col min="7" max="7" width="10" customWidth="1"/>
    <col min="8" max="8" width="10.54296875" bestFit="1" customWidth="1"/>
    <col min="9" max="9" width="31.26953125" bestFit="1" customWidth="1"/>
  </cols>
  <sheetData>
    <row r="1" spans="1:16" ht="19" thickBot="1" x14ac:dyDescent="0.5">
      <c r="A1" s="42" t="s">
        <v>30</v>
      </c>
      <c r="B1" s="28" t="s">
        <v>35</v>
      </c>
      <c r="C1" s="28"/>
      <c r="F1" s="1"/>
      <c r="G1" s="1"/>
      <c r="I1" s="106" t="s">
        <v>28</v>
      </c>
      <c r="J1" s="106" t="s">
        <v>46</v>
      </c>
      <c r="K1" s="106"/>
      <c r="L1" s="107"/>
      <c r="M1" s="107"/>
      <c r="N1" s="108"/>
      <c r="O1" s="108"/>
      <c r="P1" s="107"/>
    </row>
    <row r="2" spans="1:16" ht="50" thickBot="1" x14ac:dyDescent="0.4">
      <c r="A2" s="3" t="s">
        <v>0</v>
      </c>
      <c r="B2" s="4" t="s">
        <v>30</v>
      </c>
      <c r="C2" s="5" t="s">
        <v>27</v>
      </c>
      <c r="D2" s="5" t="s">
        <v>25</v>
      </c>
      <c r="E2" s="5" t="s">
        <v>26</v>
      </c>
      <c r="F2" s="5" t="s">
        <v>4</v>
      </c>
      <c r="G2" s="5" t="s">
        <v>3</v>
      </c>
      <c r="I2" s="109"/>
      <c r="J2" s="110" t="s">
        <v>28</v>
      </c>
      <c r="K2" s="111" t="s">
        <v>27</v>
      </c>
      <c r="L2" s="111" t="s">
        <v>25</v>
      </c>
      <c r="M2" s="111" t="s">
        <v>26</v>
      </c>
      <c r="N2" s="111" t="s">
        <v>4</v>
      </c>
      <c r="O2" s="111" t="s">
        <v>3</v>
      </c>
      <c r="P2" s="107"/>
    </row>
    <row r="3" spans="1:16" ht="19" thickBot="1" x14ac:dyDescent="0.5">
      <c r="A3" s="98" t="str">
        <f>'DANCE-ENTER-SCORE'!A5</f>
        <v>Harrisburg</v>
      </c>
      <c r="B3" s="12" t="str">
        <f>'DANCE-ENTER-SCORE'!C5</f>
        <v>JAZZ</v>
      </c>
      <c r="C3" s="48">
        <f>'DANCE-ENTER-SCORE'!D5</f>
        <v>83</v>
      </c>
      <c r="D3" s="48">
        <f>'DANCE-ENTER-SCORE'!E5</f>
        <v>82.5</v>
      </c>
      <c r="E3" s="48">
        <f>'DANCE-ENTER-SCORE'!F5</f>
        <v>83.5</v>
      </c>
      <c r="F3" s="82">
        <f>'DANCE-ENTER-SCORE'!G5</f>
        <v>0</v>
      </c>
      <c r="G3" s="23">
        <f>'DANCE-ENTER-SCORE'!H5</f>
        <v>249</v>
      </c>
      <c r="H3" s="44" t="s">
        <v>7</v>
      </c>
      <c r="I3" s="99" t="str">
        <f>'DANCE-ENTER-SCORE'!A3</f>
        <v>Aberdeen Central</v>
      </c>
      <c r="J3" s="100">
        <f>'DANCE-ENTER-SCORE'!I3</f>
        <v>0</v>
      </c>
      <c r="K3" s="100">
        <f>'DANCE-ENTER-SCORE'!J3</f>
        <v>0</v>
      </c>
      <c r="L3" s="100">
        <f>'DANCE-ENTER-SCORE'!K3</f>
        <v>0</v>
      </c>
      <c r="M3" s="100">
        <f>'DANCE-ENTER-SCORE'!L3</f>
        <v>0</v>
      </c>
      <c r="N3" s="101">
        <f>'DANCE-ENTER-SCORE'!N3</f>
        <v>0</v>
      </c>
      <c r="O3" s="102">
        <f>'DANCE-ENTER-SCORE'!O3</f>
        <v>0</v>
      </c>
      <c r="P3" s="108"/>
    </row>
    <row r="4" spans="1:16" ht="19" thickBot="1" x14ac:dyDescent="0.5">
      <c r="A4" s="98" t="str">
        <f>'DANCE-ENTER-SCORE'!A12</f>
        <v>SF Lincoln</v>
      </c>
      <c r="B4" s="12" t="str">
        <f>'DANCE-ENTER-SCORE'!C12</f>
        <v>JAZZ</v>
      </c>
      <c r="C4" s="48">
        <f>'DANCE-ENTER-SCORE'!D12</f>
        <v>74</v>
      </c>
      <c r="D4" s="48">
        <f>'DANCE-ENTER-SCORE'!E12</f>
        <v>76</v>
      </c>
      <c r="E4" s="48">
        <f>'DANCE-ENTER-SCORE'!F12</f>
        <v>75</v>
      </c>
      <c r="F4" s="82">
        <f>'DANCE-ENTER-SCORE'!G12</f>
        <v>0</v>
      </c>
      <c r="G4" s="23">
        <f>'DANCE-ENTER-SCORE'!H12</f>
        <v>225</v>
      </c>
      <c r="H4" s="44" t="s">
        <v>8</v>
      </c>
      <c r="I4" s="99" t="str">
        <f>'DANCE-ENTER-SCORE'!A4</f>
        <v>Brookings</v>
      </c>
      <c r="J4" s="100">
        <f>'DANCE-ENTER-SCORE'!I4</f>
        <v>0</v>
      </c>
      <c r="K4" s="100">
        <f>'DANCE-ENTER-SCORE'!J4</f>
        <v>0</v>
      </c>
      <c r="L4" s="100">
        <f>'DANCE-ENTER-SCORE'!K4</f>
        <v>0</v>
      </c>
      <c r="M4" s="100">
        <f>'DANCE-ENTER-SCORE'!L4</f>
        <v>0</v>
      </c>
      <c r="N4" s="101">
        <f>'DANCE-ENTER-SCORE'!N4</f>
        <v>0</v>
      </c>
      <c r="O4" s="102">
        <f>'DANCE-ENTER-SCORE'!O4</f>
        <v>0</v>
      </c>
      <c r="P4" s="108"/>
    </row>
    <row r="5" spans="1:16" ht="19" thickBot="1" x14ac:dyDescent="0.5">
      <c r="A5" s="98" t="str">
        <f>'DANCE-ENTER-SCORE'!A10</f>
        <v>RC Stevens</v>
      </c>
      <c r="B5" s="12" t="str">
        <f>'DANCE-ENTER-SCORE'!C10</f>
        <v>JAZZ</v>
      </c>
      <c r="C5" s="48">
        <f>'DANCE-ENTER-SCORE'!D10</f>
        <v>74</v>
      </c>
      <c r="D5" s="48">
        <f>'DANCE-ENTER-SCORE'!E10</f>
        <v>75.5</v>
      </c>
      <c r="E5" s="48">
        <f>'DANCE-ENTER-SCORE'!F10</f>
        <v>74.5</v>
      </c>
      <c r="F5" s="82">
        <f>'DANCE-ENTER-SCORE'!G10</f>
        <v>5</v>
      </c>
      <c r="G5" s="23">
        <f>'DANCE-ENTER-SCORE'!H10</f>
        <v>219</v>
      </c>
      <c r="H5" s="44" t="s">
        <v>9</v>
      </c>
      <c r="I5" s="99" t="str">
        <f>'DANCE-ENTER-SCORE'!A5</f>
        <v>Harrisburg</v>
      </c>
      <c r="J5" s="100">
        <f>'DANCE-ENTER-SCORE'!I5</f>
        <v>0</v>
      </c>
      <c r="K5" s="100">
        <f>'DANCE-ENTER-SCORE'!J5</f>
        <v>0</v>
      </c>
      <c r="L5" s="100">
        <f>'DANCE-ENTER-SCORE'!K5</f>
        <v>0</v>
      </c>
      <c r="M5" s="100">
        <f>'DANCE-ENTER-SCORE'!L5</f>
        <v>0</v>
      </c>
      <c r="N5" s="101">
        <f>'DANCE-ENTER-SCORE'!N5</f>
        <v>0</v>
      </c>
      <c r="O5" s="102">
        <f>'DANCE-ENTER-SCORE'!O5</f>
        <v>0</v>
      </c>
      <c r="P5" s="108"/>
    </row>
    <row r="6" spans="1:16" ht="19" thickBot="1" x14ac:dyDescent="0.5">
      <c r="A6" s="98" t="str">
        <f>'DANCE-ENTER-SCORE'!A15</f>
        <v>Watertown</v>
      </c>
      <c r="B6" s="12" t="str">
        <f>'DANCE-ENTER-SCORE'!C15</f>
        <v>JAZZ</v>
      </c>
      <c r="C6" s="48">
        <f>'DANCE-ENTER-SCORE'!D15</f>
        <v>68</v>
      </c>
      <c r="D6" s="48">
        <f>'DANCE-ENTER-SCORE'!E15</f>
        <v>68.5</v>
      </c>
      <c r="E6" s="48">
        <f>'DANCE-ENTER-SCORE'!F15</f>
        <v>67</v>
      </c>
      <c r="F6" s="82">
        <f>'DANCE-ENTER-SCORE'!G15</f>
        <v>0</v>
      </c>
      <c r="G6" s="23">
        <f>'DANCE-ENTER-SCORE'!H15</f>
        <v>203.5</v>
      </c>
      <c r="H6" s="44" t="s">
        <v>10</v>
      </c>
      <c r="I6" s="99" t="str">
        <f>'DANCE-ENTER-SCORE'!A6</f>
        <v>Huron</v>
      </c>
      <c r="J6" s="100">
        <f>'DANCE-ENTER-SCORE'!I6</f>
        <v>0</v>
      </c>
      <c r="K6" s="100">
        <f>'DANCE-ENTER-SCORE'!J6</f>
        <v>0</v>
      </c>
      <c r="L6" s="100">
        <f>'DANCE-ENTER-SCORE'!K6</f>
        <v>0</v>
      </c>
      <c r="M6" s="100">
        <f>'DANCE-ENTER-SCORE'!L6</f>
        <v>0</v>
      </c>
      <c r="N6" s="101">
        <f>'DANCE-ENTER-SCORE'!N6</f>
        <v>0</v>
      </c>
      <c r="O6" s="102">
        <f>'DANCE-ENTER-SCORE'!O6</f>
        <v>0</v>
      </c>
      <c r="P6" s="108"/>
    </row>
    <row r="7" spans="1:16" ht="19" thickBot="1" x14ac:dyDescent="0.5">
      <c r="A7" s="98" t="str">
        <f>'DANCE-ENTER-SCORE'!A6</f>
        <v>Huron</v>
      </c>
      <c r="B7" s="12" t="str">
        <f>'DANCE-ENTER-SCORE'!C6</f>
        <v>JAZZ</v>
      </c>
      <c r="C7" s="48">
        <f>'DANCE-ENTER-SCORE'!D6</f>
        <v>64.5</v>
      </c>
      <c r="D7" s="48">
        <f>'DANCE-ENTER-SCORE'!E6</f>
        <v>66</v>
      </c>
      <c r="E7" s="48">
        <f>'DANCE-ENTER-SCORE'!F6</f>
        <v>64.5</v>
      </c>
      <c r="F7" s="82">
        <f>'DANCE-ENTER-SCORE'!G6</f>
        <v>3</v>
      </c>
      <c r="G7" s="23">
        <f>'DANCE-ENTER-SCORE'!H6</f>
        <v>192</v>
      </c>
      <c r="H7" s="44" t="s">
        <v>11</v>
      </c>
      <c r="I7" s="99" t="str">
        <f>'DANCE-ENTER-SCORE'!A7</f>
        <v>Mitchell</v>
      </c>
      <c r="J7" s="100">
        <f>'DANCE-ENTER-SCORE'!I7</f>
        <v>0</v>
      </c>
      <c r="K7" s="100">
        <f>'DANCE-ENTER-SCORE'!J7</f>
        <v>0</v>
      </c>
      <c r="L7" s="100">
        <f>'DANCE-ENTER-SCORE'!K7</f>
        <v>0</v>
      </c>
      <c r="M7" s="100">
        <f>'DANCE-ENTER-SCORE'!L7</f>
        <v>0</v>
      </c>
      <c r="N7" s="101">
        <f>'DANCE-ENTER-SCORE'!N7</f>
        <v>0</v>
      </c>
      <c r="O7" s="102">
        <f>'DANCE-ENTER-SCORE'!O7</f>
        <v>0</v>
      </c>
      <c r="P7" s="108"/>
    </row>
    <row r="8" spans="1:16" ht="19" thickBot="1" x14ac:dyDescent="0.5">
      <c r="A8" s="98" t="str">
        <f>'DANCE-ENTER-SCORE'!A3</f>
        <v>Aberdeen Central</v>
      </c>
      <c r="B8" s="89">
        <f>'DANCE-ENTER-SCORE'!C3</f>
        <v>0</v>
      </c>
      <c r="C8" s="134">
        <f>'DANCE-ENTER-SCORE'!D3</f>
        <v>0</v>
      </c>
      <c r="D8" s="134">
        <f>'DANCE-ENTER-SCORE'!E3</f>
        <v>0</v>
      </c>
      <c r="E8" s="134">
        <f>'DANCE-ENTER-SCORE'!F3</f>
        <v>0</v>
      </c>
      <c r="F8" s="129">
        <f>'DANCE-ENTER-SCORE'!G3</f>
        <v>0</v>
      </c>
      <c r="G8" s="90">
        <f>'DANCE-ENTER-SCORE'!H3</f>
        <v>0</v>
      </c>
      <c r="H8" s="31"/>
      <c r="I8" s="99" t="str">
        <f>'DANCE-ENTER-SCORE'!A8</f>
        <v>Pierre</v>
      </c>
      <c r="J8" s="100">
        <f>'DANCE-ENTER-SCORE'!I8</f>
        <v>0</v>
      </c>
      <c r="K8" s="100">
        <f>'DANCE-ENTER-SCORE'!J8</f>
        <v>0</v>
      </c>
      <c r="L8" s="100">
        <f>'DANCE-ENTER-SCORE'!K8</f>
        <v>0</v>
      </c>
      <c r="M8" s="100">
        <f>'DANCE-ENTER-SCORE'!L8</f>
        <v>0</v>
      </c>
      <c r="N8" s="101">
        <f>'DANCE-ENTER-SCORE'!N8</f>
        <v>0</v>
      </c>
      <c r="O8" s="102">
        <f>'DANCE-ENTER-SCORE'!O8</f>
        <v>0</v>
      </c>
      <c r="P8" s="112"/>
    </row>
    <row r="9" spans="1:16" ht="19" thickBot="1" x14ac:dyDescent="0.5">
      <c r="A9" s="98" t="str">
        <f>'DANCE-ENTER-SCORE'!A4</f>
        <v>Brookings</v>
      </c>
      <c r="B9" s="89">
        <f>'DANCE-ENTER-SCORE'!C4</f>
        <v>0</v>
      </c>
      <c r="C9" s="134">
        <f>'DANCE-ENTER-SCORE'!D4</f>
        <v>0</v>
      </c>
      <c r="D9" s="134">
        <f>'DANCE-ENTER-SCORE'!E4</f>
        <v>0</v>
      </c>
      <c r="E9" s="134">
        <f>'DANCE-ENTER-SCORE'!F4</f>
        <v>0</v>
      </c>
      <c r="F9" s="129">
        <f>'DANCE-ENTER-SCORE'!G4</f>
        <v>0</v>
      </c>
      <c r="G9" s="90">
        <f>'DANCE-ENTER-SCORE'!H4</f>
        <v>0</v>
      </c>
      <c r="H9" s="31"/>
      <c r="I9" s="99" t="str">
        <f>'DANCE-ENTER-SCORE'!A9</f>
        <v>RC Central</v>
      </c>
      <c r="J9" s="100">
        <f>'DANCE-ENTER-SCORE'!I9</f>
        <v>0</v>
      </c>
      <c r="K9" s="100">
        <f>'DANCE-ENTER-SCORE'!J9</f>
        <v>0</v>
      </c>
      <c r="L9" s="100">
        <f>'DANCE-ENTER-SCORE'!K9</f>
        <v>0</v>
      </c>
      <c r="M9" s="100">
        <f>'DANCE-ENTER-SCORE'!L9</f>
        <v>0</v>
      </c>
      <c r="N9" s="101">
        <f>'DANCE-ENTER-SCORE'!N9</f>
        <v>0</v>
      </c>
      <c r="O9" s="102">
        <f>'DANCE-ENTER-SCORE'!O9</f>
        <v>0</v>
      </c>
      <c r="P9" s="112"/>
    </row>
    <row r="10" spans="1:16" ht="19" thickBot="1" x14ac:dyDescent="0.5">
      <c r="A10" s="98" t="str">
        <f>'DANCE-ENTER-SCORE'!A7</f>
        <v>Mitchell</v>
      </c>
      <c r="B10" s="89">
        <f>'DANCE-ENTER-SCORE'!C7</f>
        <v>0</v>
      </c>
      <c r="C10" s="134">
        <f>'DANCE-ENTER-SCORE'!D7</f>
        <v>0</v>
      </c>
      <c r="D10" s="134">
        <f>'DANCE-ENTER-SCORE'!E7</f>
        <v>0</v>
      </c>
      <c r="E10" s="134">
        <f>'DANCE-ENTER-SCORE'!F7</f>
        <v>0</v>
      </c>
      <c r="F10" s="129">
        <f>'DANCE-ENTER-SCORE'!G7</f>
        <v>0</v>
      </c>
      <c r="G10" s="90">
        <f>'DANCE-ENTER-SCORE'!H7</f>
        <v>0</v>
      </c>
      <c r="H10" s="31"/>
      <c r="I10" s="99" t="str">
        <f>'DANCE-ENTER-SCORE'!A10</f>
        <v>RC Stevens</v>
      </c>
      <c r="J10" s="100">
        <f>'DANCE-ENTER-SCORE'!I10</f>
        <v>0</v>
      </c>
      <c r="K10" s="100">
        <f>'DANCE-ENTER-SCORE'!J10</f>
        <v>0</v>
      </c>
      <c r="L10" s="100">
        <f>'DANCE-ENTER-SCORE'!K10</f>
        <v>0</v>
      </c>
      <c r="M10" s="100">
        <f>'DANCE-ENTER-SCORE'!L10</f>
        <v>0</v>
      </c>
      <c r="N10" s="101">
        <f>'DANCE-ENTER-SCORE'!N10</f>
        <v>0</v>
      </c>
      <c r="O10" s="102">
        <f>'DANCE-ENTER-SCORE'!O10</f>
        <v>0</v>
      </c>
      <c r="P10" s="112"/>
    </row>
    <row r="11" spans="1:16" ht="19" thickBot="1" x14ac:dyDescent="0.5">
      <c r="A11" s="98" t="str">
        <f>'DANCE-ENTER-SCORE'!A8</f>
        <v>Pierre</v>
      </c>
      <c r="B11" s="89">
        <f>'DANCE-ENTER-SCORE'!C8</f>
        <v>0</v>
      </c>
      <c r="C11" s="134">
        <f>'DANCE-ENTER-SCORE'!D8</f>
        <v>0</v>
      </c>
      <c r="D11" s="134">
        <f>'DANCE-ENTER-SCORE'!E8</f>
        <v>0</v>
      </c>
      <c r="E11" s="134">
        <f>'DANCE-ENTER-SCORE'!F8</f>
        <v>0</v>
      </c>
      <c r="F11" s="129">
        <f>'DANCE-ENTER-SCORE'!G8</f>
        <v>0</v>
      </c>
      <c r="G11" s="90">
        <f>'DANCE-ENTER-SCORE'!H8</f>
        <v>0</v>
      </c>
      <c r="H11" s="31"/>
      <c r="I11" s="99" t="str">
        <f>'DANCE-ENTER-SCORE'!A11</f>
        <v>SF Jefferson</v>
      </c>
      <c r="J11" s="100">
        <f>'DANCE-ENTER-SCORE'!I11</f>
        <v>0</v>
      </c>
      <c r="K11" s="100">
        <f>'DANCE-ENTER-SCORE'!J11</f>
        <v>0</v>
      </c>
      <c r="L11" s="100">
        <f>'DANCE-ENTER-SCORE'!K11</f>
        <v>0</v>
      </c>
      <c r="M11" s="100">
        <f>'DANCE-ENTER-SCORE'!L11</f>
        <v>0</v>
      </c>
      <c r="N11" s="101">
        <f>'DANCE-ENTER-SCORE'!N11</f>
        <v>0</v>
      </c>
      <c r="O11" s="102">
        <f>'DANCE-ENTER-SCORE'!O11</f>
        <v>0</v>
      </c>
      <c r="P11" s="112"/>
    </row>
    <row r="12" spans="1:16" ht="19" thickBot="1" x14ac:dyDescent="0.5">
      <c r="A12" s="98" t="str">
        <f>'DANCE-ENTER-SCORE'!A9</f>
        <v>RC Central</v>
      </c>
      <c r="B12" s="130">
        <f>'DANCE-ENTER-SCORE'!C9</f>
        <v>0</v>
      </c>
      <c r="C12" s="130">
        <f>'DANCE-ENTER-SCORE'!D9</f>
        <v>0</v>
      </c>
      <c r="D12" s="130">
        <f>'DANCE-ENTER-SCORE'!E9</f>
        <v>0</v>
      </c>
      <c r="E12" s="130">
        <f>'DANCE-ENTER-SCORE'!F9</f>
        <v>0</v>
      </c>
      <c r="F12" s="131">
        <f>'DANCE-ENTER-SCORE'!G9</f>
        <v>0</v>
      </c>
      <c r="G12" s="132">
        <f>'DANCE-ENTER-SCORE'!H9</f>
        <v>0</v>
      </c>
      <c r="H12" s="31"/>
      <c r="I12" s="99" t="str">
        <f>'DANCE-ENTER-SCORE'!A12</f>
        <v>SF Lincoln</v>
      </c>
      <c r="J12" s="103">
        <f>'DANCE-ENTER-SCORE'!I12</f>
        <v>0</v>
      </c>
      <c r="K12" s="103">
        <f>'DANCE-ENTER-SCORE'!J12</f>
        <v>0</v>
      </c>
      <c r="L12" s="103">
        <f>'DANCE-ENTER-SCORE'!K12</f>
        <v>0</v>
      </c>
      <c r="M12" s="103">
        <f>'DANCE-ENTER-SCORE'!L12</f>
        <v>0</v>
      </c>
      <c r="N12" s="104">
        <f>'DANCE-ENTER-SCORE'!N12</f>
        <v>0</v>
      </c>
      <c r="O12" s="105">
        <f>'DANCE-ENTER-SCORE'!O12</f>
        <v>0</v>
      </c>
      <c r="P12" s="112"/>
    </row>
    <row r="13" spans="1:16" ht="19" thickBot="1" x14ac:dyDescent="0.5">
      <c r="A13" s="98" t="str">
        <f>'DANCE-ENTER-SCORE'!A11</f>
        <v>SF Jefferson</v>
      </c>
      <c r="B13" s="130">
        <f>'DANCE-ENTER-SCORE'!C11</f>
        <v>0</v>
      </c>
      <c r="C13" s="130">
        <f>'DANCE-ENTER-SCORE'!D11</f>
        <v>0</v>
      </c>
      <c r="D13" s="130">
        <f>'DANCE-ENTER-SCORE'!E11</f>
        <v>0</v>
      </c>
      <c r="E13" s="130">
        <f>'DANCE-ENTER-SCORE'!F11</f>
        <v>0</v>
      </c>
      <c r="F13" s="131">
        <f>'DANCE-ENTER-SCORE'!G11</f>
        <v>0</v>
      </c>
      <c r="G13" s="132">
        <f>'DANCE-ENTER-SCORE'!H11</f>
        <v>0</v>
      </c>
      <c r="H13" s="31"/>
      <c r="I13" s="99" t="str">
        <f>'DANCE-ENTER-SCORE'!A13</f>
        <v>SF Roosevelt</v>
      </c>
      <c r="J13" s="103">
        <f>'DANCE-ENTER-SCORE'!I13</f>
        <v>0</v>
      </c>
      <c r="K13" s="103">
        <f>'DANCE-ENTER-SCORE'!J13</f>
        <v>0</v>
      </c>
      <c r="L13" s="103">
        <f>'DANCE-ENTER-SCORE'!K13</f>
        <v>0</v>
      </c>
      <c r="M13" s="103">
        <f>'DANCE-ENTER-SCORE'!L13</f>
        <v>0</v>
      </c>
      <c r="N13" s="104">
        <f>'DANCE-ENTER-SCORE'!N13</f>
        <v>0</v>
      </c>
      <c r="O13" s="105">
        <f>'DANCE-ENTER-SCORE'!O13</f>
        <v>0</v>
      </c>
      <c r="P13" s="112"/>
    </row>
    <row r="14" spans="1:16" ht="19" thickBot="1" x14ac:dyDescent="0.5">
      <c r="A14" s="98" t="str">
        <f>'DANCE-ENTER-SCORE'!A13</f>
        <v>SF Roosevelt</v>
      </c>
      <c r="B14" s="130">
        <f>'DANCE-ENTER-SCORE'!C13</f>
        <v>0</v>
      </c>
      <c r="C14" s="130">
        <f>'DANCE-ENTER-SCORE'!D13</f>
        <v>0</v>
      </c>
      <c r="D14" s="130">
        <f>'DANCE-ENTER-SCORE'!E13</f>
        <v>0</v>
      </c>
      <c r="E14" s="130">
        <f>'DANCE-ENTER-SCORE'!F13</f>
        <v>0</v>
      </c>
      <c r="F14" s="131">
        <f>'DANCE-ENTER-SCORE'!G13</f>
        <v>0</v>
      </c>
      <c r="G14" s="132">
        <f>'DANCE-ENTER-SCORE'!H13</f>
        <v>0</v>
      </c>
      <c r="H14" s="31"/>
      <c r="I14" s="99">
        <f>'DANCE-ENTER-SCORE'!A41</f>
        <v>0</v>
      </c>
      <c r="J14" s="103">
        <f>'DANCE-ENTER-SCORE'!I41</f>
        <v>0</v>
      </c>
      <c r="K14" s="103">
        <f>'DANCE-ENTER-SCORE'!J41</f>
        <v>0</v>
      </c>
      <c r="L14" s="103">
        <f>'DANCE-ENTER-SCORE'!K41</f>
        <v>0</v>
      </c>
      <c r="M14" s="103">
        <f>'DANCE-ENTER-SCORE'!L41</f>
        <v>0</v>
      </c>
      <c r="N14" s="104">
        <f>'DANCE-ENTER-SCORE'!N41</f>
        <v>0</v>
      </c>
      <c r="O14" s="105">
        <f>'DANCE-ENTER-SCORE'!O41</f>
        <v>0</v>
      </c>
      <c r="P14" s="112"/>
    </row>
    <row r="15" spans="1:16" ht="19" thickBot="1" x14ac:dyDescent="0.5">
      <c r="A15" s="98" t="str">
        <f>'DANCE-ENTER-SCORE'!A14</f>
        <v>SF Washington</v>
      </c>
      <c r="B15" s="130">
        <f>'DANCE-ENTER-SCORE'!C14</f>
        <v>0</v>
      </c>
      <c r="C15" s="130">
        <f>'DANCE-ENTER-SCORE'!D14</f>
        <v>0</v>
      </c>
      <c r="D15" s="130">
        <f>'DANCE-ENTER-SCORE'!E14</f>
        <v>0</v>
      </c>
      <c r="E15" s="130">
        <f>'DANCE-ENTER-SCORE'!F14</f>
        <v>0</v>
      </c>
      <c r="F15" s="131">
        <f>'DANCE-ENTER-SCORE'!G14</f>
        <v>0</v>
      </c>
      <c r="G15" s="132">
        <f>'DANCE-ENTER-SCORE'!H14</f>
        <v>0</v>
      </c>
      <c r="H15" s="31"/>
      <c r="I15" s="116">
        <f>'DANCE-ENTER-SCORE'!A42</f>
        <v>0</v>
      </c>
      <c r="J15" s="89">
        <f>'DANCE-ENTER-SCORE'!I42</f>
        <v>0</v>
      </c>
      <c r="K15" s="89">
        <f>'DANCE-ENTER-SCORE'!J42</f>
        <v>0</v>
      </c>
      <c r="L15" s="89">
        <f>'DANCE-ENTER-SCORE'!K42</f>
        <v>0</v>
      </c>
      <c r="M15" s="89">
        <f>'DANCE-ENTER-SCORE'!L42</f>
        <v>0</v>
      </c>
      <c r="N15" s="117">
        <f>'DANCE-ENTER-SCORE'!N42</f>
        <v>0</v>
      </c>
      <c r="O15" s="90">
        <f>'DANCE-ENTER-SCORE'!O42</f>
        <v>0</v>
      </c>
      <c r="P15" s="118"/>
    </row>
    <row r="16" spans="1:16" ht="19" hidden="1" thickBot="1" x14ac:dyDescent="0.5">
      <c r="A16" s="98">
        <f>'DANCE-ENTER-SCORE'!A16</f>
        <v>0</v>
      </c>
      <c r="B16" s="24">
        <f>'DANCE-ENTER-SCORE'!C16</f>
        <v>0</v>
      </c>
      <c r="C16" s="24">
        <f>'DANCE-ENTER-SCORE'!D16</f>
        <v>0</v>
      </c>
      <c r="D16" s="24">
        <f>'DANCE-ENTER-SCORE'!E16</f>
        <v>0</v>
      </c>
      <c r="E16" s="24">
        <f>'DANCE-ENTER-SCORE'!F16</f>
        <v>0</v>
      </c>
      <c r="F16" s="83">
        <f>'DANCE-ENTER-SCORE'!G16</f>
        <v>0</v>
      </c>
      <c r="G16" s="26">
        <f>'DANCE-ENTER-SCORE'!H16</f>
        <v>0</v>
      </c>
      <c r="H16" s="31"/>
      <c r="I16" s="116">
        <f>'DANCE-ENTER-SCORE'!A43</f>
        <v>0</v>
      </c>
      <c r="J16" s="89">
        <f>'DANCE-ENTER-SCORE'!I43</f>
        <v>0</v>
      </c>
      <c r="K16" s="89">
        <f>'DANCE-ENTER-SCORE'!J43</f>
        <v>0</v>
      </c>
      <c r="L16" s="89">
        <f>'DANCE-ENTER-SCORE'!K43</f>
        <v>0</v>
      </c>
      <c r="M16" s="89">
        <f>'DANCE-ENTER-SCORE'!L43</f>
        <v>0</v>
      </c>
      <c r="N16" s="117">
        <f>'DANCE-ENTER-SCORE'!N43</f>
        <v>0</v>
      </c>
      <c r="O16" s="90">
        <f>'DANCE-ENTER-SCORE'!O43</f>
        <v>0</v>
      </c>
      <c r="P16" s="118"/>
    </row>
    <row r="17" spans="1:16" ht="19" hidden="1" thickBot="1" x14ac:dyDescent="0.5">
      <c r="A17" s="98">
        <f>'DANCE-ENTER-SCORE'!A17</f>
        <v>0</v>
      </c>
      <c r="B17" s="24">
        <f>'DANCE-ENTER-SCORE'!C17</f>
        <v>0</v>
      </c>
      <c r="C17" s="24">
        <f>'DANCE-ENTER-SCORE'!D17</f>
        <v>0</v>
      </c>
      <c r="D17" s="24">
        <f>'DANCE-ENTER-SCORE'!E17</f>
        <v>0</v>
      </c>
      <c r="E17" s="24">
        <f>'DANCE-ENTER-SCORE'!F17</f>
        <v>0</v>
      </c>
      <c r="F17" s="83">
        <f>'DANCE-ENTER-SCORE'!G17</f>
        <v>0</v>
      </c>
      <c r="G17" s="26">
        <f>'DANCE-ENTER-SCORE'!H17</f>
        <v>0</v>
      </c>
      <c r="H17" s="31"/>
      <c r="I17" s="116">
        <f>'DANCE-ENTER-SCORE'!A45</f>
        <v>0</v>
      </c>
      <c r="J17" s="89">
        <f>'DANCE-ENTER-SCORE'!I45</f>
        <v>0</v>
      </c>
      <c r="K17" s="89">
        <f>'DANCE-ENTER-SCORE'!J45</f>
        <v>0</v>
      </c>
      <c r="L17" s="89">
        <f>'DANCE-ENTER-SCORE'!K45</f>
        <v>0</v>
      </c>
      <c r="M17" s="89">
        <f>'DANCE-ENTER-SCORE'!L45</f>
        <v>0</v>
      </c>
      <c r="N17" s="117">
        <f>'DANCE-ENTER-SCORE'!N45</f>
        <v>0</v>
      </c>
      <c r="O17" s="90">
        <f>'DANCE-ENTER-SCORE'!O45</f>
        <v>0</v>
      </c>
      <c r="P17" s="118"/>
    </row>
    <row r="18" spans="1:16" ht="19" hidden="1" thickBot="1" x14ac:dyDescent="0.5">
      <c r="A18" s="98">
        <f>'DANCE-ENTER-SCORE'!A18</f>
        <v>0</v>
      </c>
      <c r="B18" s="24">
        <f>'DANCE-ENTER-SCORE'!C18</f>
        <v>0</v>
      </c>
      <c r="C18" s="24">
        <f>'DANCE-ENTER-SCORE'!D18</f>
        <v>0</v>
      </c>
      <c r="D18" s="24">
        <f>'DANCE-ENTER-SCORE'!E18</f>
        <v>0</v>
      </c>
      <c r="E18" s="24">
        <f>'DANCE-ENTER-SCORE'!F18</f>
        <v>0</v>
      </c>
      <c r="F18" s="83">
        <f>'DANCE-ENTER-SCORE'!G18</f>
        <v>0</v>
      </c>
      <c r="G18" s="26">
        <f>'DANCE-ENTER-SCORE'!H18</f>
        <v>0</v>
      </c>
      <c r="H18" s="31"/>
      <c r="I18" s="30">
        <f>'DANCE-ENTER-SCORE'!A46</f>
        <v>0</v>
      </c>
      <c r="J18" s="12">
        <f>'DANCE-ENTER-SCORE'!I46</f>
        <v>0</v>
      </c>
      <c r="K18" s="12">
        <f>'DANCE-ENTER-SCORE'!J46</f>
        <v>0</v>
      </c>
      <c r="L18" s="12">
        <f>'DANCE-ENTER-SCORE'!K46</f>
        <v>0</v>
      </c>
      <c r="M18" s="12">
        <f>'DANCE-ENTER-SCORE'!L46</f>
        <v>0</v>
      </c>
      <c r="N18" s="49">
        <f>'DANCE-ENTER-SCORE'!N46</f>
        <v>0</v>
      </c>
      <c r="O18" s="23">
        <f>'DANCE-ENTER-SCORE'!O46</f>
        <v>0</v>
      </c>
      <c r="P18" s="31"/>
    </row>
    <row r="19" spans="1:16" ht="19" hidden="1" thickBot="1" x14ac:dyDescent="0.5">
      <c r="A19" s="98">
        <f>'DANCE-ENTER-SCORE'!A19</f>
        <v>0</v>
      </c>
      <c r="B19" s="24">
        <f>'DANCE-ENTER-SCORE'!C19</f>
        <v>0</v>
      </c>
      <c r="C19" s="24">
        <f>'DANCE-ENTER-SCORE'!D19</f>
        <v>0</v>
      </c>
      <c r="D19" s="24">
        <f>'DANCE-ENTER-SCORE'!E19</f>
        <v>0</v>
      </c>
      <c r="E19" s="24">
        <f>'DANCE-ENTER-SCORE'!F19</f>
        <v>0</v>
      </c>
      <c r="F19" s="83">
        <f>'DANCE-ENTER-SCORE'!G19</f>
        <v>0</v>
      </c>
      <c r="G19" s="26">
        <f>'DANCE-ENTER-SCORE'!H19</f>
        <v>0</v>
      </c>
      <c r="H19" s="31"/>
      <c r="I19" s="30">
        <f>'DANCE-ENTER-SCORE'!A44</f>
        <v>0</v>
      </c>
      <c r="J19" s="12">
        <f>'DANCE-ENTER-SCORE'!I44</f>
        <v>0</v>
      </c>
      <c r="K19" s="12">
        <f>'DANCE-ENTER-SCORE'!J44</f>
        <v>0</v>
      </c>
      <c r="L19" s="12">
        <f>'DANCE-ENTER-SCORE'!K44</f>
        <v>0</v>
      </c>
      <c r="M19" s="12">
        <f>'DANCE-ENTER-SCORE'!L44</f>
        <v>0</v>
      </c>
      <c r="N19" s="49">
        <f>'DANCE-ENTER-SCORE'!N44</f>
        <v>0</v>
      </c>
      <c r="O19" s="26">
        <f>'DANCE-ENTER-SCORE'!O44</f>
        <v>0</v>
      </c>
      <c r="P19" s="31"/>
    </row>
    <row r="21" spans="1:16" ht="19" thickBot="1" x14ac:dyDescent="0.5">
      <c r="A21" s="42" t="s">
        <v>29</v>
      </c>
      <c r="B21" s="28" t="s">
        <v>34</v>
      </c>
      <c r="C21" s="28"/>
      <c r="F21" s="1"/>
      <c r="G21" s="1"/>
      <c r="I21" s="42" t="s">
        <v>31</v>
      </c>
      <c r="J21" s="28" t="s">
        <v>36</v>
      </c>
      <c r="K21" s="28"/>
      <c r="N21" s="1"/>
      <c r="O21" s="1"/>
    </row>
    <row r="22" spans="1:16" ht="50" thickBot="1" x14ac:dyDescent="0.4">
      <c r="A22" s="3" t="s">
        <v>0</v>
      </c>
      <c r="B22" s="4" t="s">
        <v>29</v>
      </c>
      <c r="C22" s="5" t="s">
        <v>27</v>
      </c>
      <c r="D22" s="5" t="s">
        <v>25</v>
      </c>
      <c r="E22" s="5" t="s">
        <v>26</v>
      </c>
      <c r="F22" s="5" t="s">
        <v>4</v>
      </c>
      <c r="G22" s="5" t="s">
        <v>3</v>
      </c>
      <c r="I22" s="3" t="s">
        <v>0</v>
      </c>
      <c r="J22" s="4" t="s">
        <v>31</v>
      </c>
      <c r="K22" s="5" t="s">
        <v>27</v>
      </c>
      <c r="L22" s="5" t="s">
        <v>25</v>
      </c>
      <c r="M22" s="5" t="s">
        <v>26</v>
      </c>
      <c r="N22" s="5" t="s">
        <v>4</v>
      </c>
      <c r="O22" s="5" t="s">
        <v>3</v>
      </c>
    </row>
    <row r="23" spans="1:16" ht="19" thickBot="1" x14ac:dyDescent="0.5">
      <c r="A23" s="98" t="str">
        <f>'DANCE-ENTER-SCORE'!A3</f>
        <v>Aberdeen Central</v>
      </c>
      <c r="B23" s="24" t="str">
        <f>'DANCE-ENTER-SCORE'!P3</f>
        <v>POM</v>
      </c>
      <c r="C23" s="24">
        <f>'DANCE-ENTER-SCORE'!Q3</f>
        <v>82</v>
      </c>
      <c r="D23" s="24">
        <f>'DANCE-ENTER-SCORE'!R3</f>
        <v>83.5</v>
      </c>
      <c r="E23" s="24">
        <f>'DANCE-ENTER-SCORE'!S3</f>
        <v>83</v>
      </c>
      <c r="F23" s="83">
        <f>'DANCE-ENTER-SCORE'!T3</f>
        <v>0</v>
      </c>
      <c r="G23" s="26">
        <f>'DANCE-ENTER-SCORE'!U3</f>
        <v>248.5</v>
      </c>
      <c r="H23" s="44" t="s">
        <v>7</v>
      </c>
      <c r="I23" s="133" t="str">
        <f>'DANCE-ENTER-SCORE'!A11</f>
        <v>SF Jefferson</v>
      </c>
      <c r="J23" s="24" t="str">
        <f>'DANCE-ENTER-SCORE'!V11</f>
        <v>H/H</v>
      </c>
      <c r="K23" s="50">
        <f>'DANCE-ENTER-SCORE'!W11</f>
        <v>87.5</v>
      </c>
      <c r="L23" s="12">
        <f>'DANCE-ENTER-SCORE'!X11</f>
        <v>88.5</v>
      </c>
      <c r="M23" s="12">
        <f>'DANCE-ENTER-SCORE'!Y11</f>
        <v>89</v>
      </c>
      <c r="N23" s="82">
        <f>'DANCE-ENTER-SCORE'!Z11</f>
        <v>5</v>
      </c>
      <c r="O23" s="23">
        <f>'DANCE-ENTER-SCORE'!AA11</f>
        <v>260</v>
      </c>
      <c r="P23" s="44" t="s">
        <v>7</v>
      </c>
    </row>
    <row r="24" spans="1:16" ht="19" thickBot="1" x14ac:dyDescent="0.5">
      <c r="A24" s="98" t="str">
        <f>'DANCE-ENTER-SCORE'!A11</f>
        <v>SF Jefferson</v>
      </c>
      <c r="B24" s="24" t="str">
        <f>'DANCE-ENTER-SCORE'!P11</f>
        <v>POM</v>
      </c>
      <c r="C24" s="24">
        <f>'DANCE-ENTER-SCORE'!Q11</f>
        <v>80</v>
      </c>
      <c r="D24" s="24">
        <f>'DANCE-ENTER-SCORE'!R11</f>
        <v>79.5</v>
      </c>
      <c r="E24" s="24">
        <f>'DANCE-ENTER-SCORE'!S11</f>
        <v>80.5</v>
      </c>
      <c r="F24" s="83">
        <f>'DANCE-ENTER-SCORE'!T11</f>
        <v>1</v>
      </c>
      <c r="G24" s="26">
        <f>'DANCE-ENTER-SCORE'!U11</f>
        <v>239</v>
      </c>
      <c r="H24" s="44" t="s">
        <v>8</v>
      </c>
      <c r="I24" s="98" t="str">
        <f>'DANCE-ENTER-SCORE'!A3</f>
        <v>Aberdeen Central</v>
      </c>
      <c r="J24" s="24" t="str">
        <f>'DANCE-ENTER-SCORE'!V3</f>
        <v>H/H</v>
      </c>
      <c r="K24" s="50">
        <f>'DANCE-ENTER-SCORE'!W3</f>
        <v>84.5</v>
      </c>
      <c r="L24" s="12">
        <f>'DANCE-ENTER-SCORE'!X3</f>
        <v>87.5</v>
      </c>
      <c r="M24" s="12">
        <f>'DANCE-ENTER-SCORE'!Y3</f>
        <v>85.5</v>
      </c>
      <c r="N24" s="82">
        <f>'DANCE-ENTER-SCORE'!Z3</f>
        <v>1</v>
      </c>
      <c r="O24" s="23">
        <f>'DANCE-ENTER-SCORE'!AA3</f>
        <v>256.5</v>
      </c>
      <c r="P24" s="44" t="s">
        <v>8</v>
      </c>
    </row>
    <row r="25" spans="1:16" ht="19" thickBot="1" x14ac:dyDescent="0.5">
      <c r="A25" s="98" t="str">
        <f>'DANCE-ENTER-SCORE'!A14</f>
        <v>SF Washington</v>
      </c>
      <c r="B25" s="24" t="str">
        <f>'DANCE-ENTER-SCORE'!P14</f>
        <v>POM</v>
      </c>
      <c r="C25" s="24">
        <f>'DANCE-ENTER-SCORE'!Q14</f>
        <v>80</v>
      </c>
      <c r="D25" s="24">
        <f>'DANCE-ENTER-SCORE'!R14</f>
        <v>80</v>
      </c>
      <c r="E25" s="24">
        <f>'DANCE-ENTER-SCORE'!S14</f>
        <v>79.5</v>
      </c>
      <c r="F25" s="83">
        <f>'DANCE-ENTER-SCORE'!T14</f>
        <v>1</v>
      </c>
      <c r="G25" s="26">
        <f>'DANCE-ENTER-SCORE'!U14</f>
        <v>238.5</v>
      </c>
      <c r="H25" s="44" t="s">
        <v>9</v>
      </c>
      <c r="I25" s="98" t="str">
        <f>'DANCE-ENTER-SCORE'!A5</f>
        <v>Harrisburg</v>
      </c>
      <c r="J25" s="24" t="str">
        <f>'DANCE-ENTER-SCORE'!V5</f>
        <v>H/H</v>
      </c>
      <c r="K25" s="50">
        <f>'DANCE-ENTER-SCORE'!W5</f>
        <v>85.5</v>
      </c>
      <c r="L25" s="12">
        <f>'DANCE-ENTER-SCORE'!X5</f>
        <v>87</v>
      </c>
      <c r="M25" s="12">
        <f>'DANCE-ENTER-SCORE'!Y5</f>
        <v>86.5</v>
      </c>
      <c r="N25" s="82">
        <f>'DANCE-ENTER-SCORE'!Z5</f>
        <v>3</v>
      </c>
      <c r="O25" s="23">
        <f>'DANCE-ENTER-SCORE'!AA5</f>
        <v>256</v>
      </c>
      <c r="P25" s="44" t="s">
        <v>9</v>
      </c>
    </row>
    <row r="26" spans="1:16" ht="19" thickBot="1" x14ac:dyDescent="0.5">
      <c r="A26" s="98" t="str">
        <f>'DANCE-ENTER-SCORE'!A9</f>
        <v>RC Central</v>
      </c>
      <c r="B26" s="24" t="str">
        <f>'DANCE-ENTER-SCORE'!P9</f>
        <v>POM</v>
      </c>
      <c r="C26" s="24">
        <f>'DANCE-ENTER-SCORE'!Q9</f>
        <v>77.5</v>
      </c>
      <c r="D26" s="24">
        <f>'DANCE-ENTER-SCORE'!R9</f>
        <v>78.5</v>
      </c>
      <c r="E26" s="24">
        <f>'DANCE-ENTER-SCORE'!S9</f>
        <v>80</v>
      </c>
      <c r="F26" s="83">
        <f>'DANCE-ENTER-SCORE'!T9</f>
        <v>5</v>
      </c>
      <c r="G26" s="26">
        <f>'DANCE-ENTER-SCORE'!U9</f>
        <v>231</v>
      </c>
      <c r="H26" s="44" t="s">
        <v>10</v>
      </c>
      <c r="I26" s="98" t="str">
        <f>'DANCE-ENTER-SCORE'!A9</f>
        <v>RC Central</v>
      </c>
      <c r="J26" s="24" t="str">
        <f>'DANCE-ENTER-SCORE'!V9</f>
        <v>H/H</v>
      </c>
      <c r="K26" s="50">
        <f>'DANCE-ENTER-SCORE'!W9</f>
        <v>81</v>
      </c>
      <c r="L26" s="12">
        <f>'DANCE-ENTER-SCORE'!X9</f>
        <v>84</v>
      </c>
      <c r="M26" s="12">
        <f>'DANCE-ENTER-SCORE'!Y9</f>
        <v>87.5</v>
      </c>
      <c r="N26" s="82">
        <f>'DANCE-ENTER-SCORE'!Z9</f>
        <v>2</v>
      </c>
      <c r="O26" s="23">
        <f>'DANCE-ENTER-SCORE'!AA9</f>
        <v>250.5</v>
      </c>
      <c r="P26" s="44" t="s">
        <v>10</v>
      </c>
    </row>
    <row r="27" spans="1:16" ht="19" thickBot="1" x14ac:dyDescent="0.5">
      <c r="A27" s="98" t="str">
        <f>'DANCE-ENTER-SCORE'!A8</f>
        <v>Pierre</v>
      </c>
      <c r="B27" s="24" t="str">
        <f>'DANCE-ENTER-SCORE'!P8</f>
        <v>POM</v>
      </c>
      <c r="C27" s="24">
        <f>'DANCE-ENTER-SCORE'!Q8</f>
        <v>76</v>
      </c>
      <c r="D27" s="24">
        <f>'DANCE-ENTER-SCORE'!R8</f>
        <v>76.5</v>
      </c>
      <c r="E27" s="24">
        <f>'DANCE-ENTER-SCORE'!S8</f>
        <v>77</v>
      </c>
      <c r="F27" s="83">
        <f>'DANCE-ENTER-SCORE'!T8</f>
        <v>1</v>
      </c>
      <c r="G27" s="26">
        <f>'DANCE-ENTER-SCORE'!U8</f>
        <v>228.5</v>
      </c>
      <c r="H27" s="44" t="s">
        <v>11</v>
      </c>
      <c r="I27" s="98" t="str">
        <f>'DANCE-ENTER-SCORE'!A14</f>
        <v>SF Washington</v>
      </c>
      <c r="J27" s="24" t="str">
        <f>'DANCE-ENTER-SCORE'!V14</f>
        <v>H/H</v>
      </c>
      <c r="K27" s="50">
        <f>'DANCE-ENTER-SCORE'!W14</f>
        <v>80.5</v>
      </c>
      <c r="L27" s="12">
        <f>'DANCE-ENTER-SCORE'!X14</f>
        <v>81.5</v>
      </c>
      <c r="M27" s="12">
        <f>'DANCE-ENTER-SCORE'!Y14</f>
        <v>81</v>
      </c>
      <c r="N27" s="82">
        <f>'DANCE-ENTER-SCORE'!Z14</f>
        <v>1</v>
      </c>
      <c r="O27" s="23">
        <f>'DANCE-ENTER-SCORE'!AA14</f>
        <v>242</v>
      </c>
      <c r="P27" s="44" t="s">
        <v>11</v>
      </c>
    </row>
    <row r="28" spans="1:16" ht="19" thickBot="1" x14ac:dyDescent="0.5">
      <c r="A28" s="98" t="str">
        <f>'DANCE-ENTER-SCORE'!A7</f>
        <v>Mitchell</v>
      </c>
      <c r="B28" s="24" t="str">
        <f>'DANCE-ENTER-SCORE'!P7</f>
        <v>POM</v>
      </c>
      <c r="C28" s="24">
        <f>'DANCE-ENTER-SCORE'!Q7</f>
        <v>73</v>
      </c>
      <c r="D28" s="24">
        <f>'DANCE-ENTER-SCORE'!R7</f>
        <v>73.5</v>
      </c>
      <c r="E28" s="24">
        <f>'DANCE-ENTER-SCORE'!S7</f>
        <v>74</v>
      </c>
      <c r="F28" s="83">
        <f>'DANCE-ENTER-SCORE'!T7</f>
        <v>0</v>
      </c>
      <c r="G28" s="26">
        <f>'DANCE-ENTER-SCORE'!U7</f>
        <v>220.5</v>
      </c>
      <c r="H28" s="31" t="s">
        <v>12</v>
      </c>
      <c r="I28" s="98" t="str">
        <f>'DANCE-ENTER-SCORE'!A8</f>
        <v>Pierre</v>
      </c>
      <c r="J28" s="24" t="str">
        <f>'DANCE-ENTER-SCORE'!V8</f>
        <v>H/H</v>
      </c>
      <c r="K28" s="50">
        <f>'DANCE-ENTER-SCORE'!W8</f>
        <v>78</v>
      </c>
      <c r="L28" s="12">
        <f>'DANCE-ENTER-SCORE'!X8</f>
        <v>80</v>
      </c>
      <c r="M28" s="12">
        <f>'DANCE-ENTER-SCORE'!Y8</f>
        <v>80.5</v>
      </c>
      <c r="N28" s="82">
        <f>'DANCE-ENTER-SCORE'!Z8</f>
        <v>1</v>
      </c>
      <c r="O28" s="23">
        <f>'DANCE-ENTER-SCORE'!AA8</f>
        <v>237.5</v>
      </c>
      <c r="P28" s="31" t="s">
        <v>12</v>
      </c>
    </row>
    <row r="29" spans="1:16" ht="19" thickBot="1" x14ac:dyDescent="0.5">
      <c r="A29" s="98" t="str">
        <f>'DANCE-ENTER-SCORE'!A13</f>
        <v>SF Roosevelt</v>
      </c>
      <c r="B29" s="24" t="str">
        <f>'DANCE-ENTER-SCORE'!P13</f>
        <v>POM</v>
      </c>
      <c r="C29" s="24">
        <f>'DANCE-ENTER-SCORE'!Q13</f>
        <v>73.5</v>
      </c>
      <c r="D29" s="24">
        <f>'DANCE-ENTER-SCORE'!R13</f>
        <v>73</v>
      </c>
      <c r="E29" s="24">
        <f>'DANCE-ENTER-SCORE'!S13</f>
        <v>74</v>
      </c>
      <c r="F29" s="83">
        <f>'DANCE-ENTER-SCORE'!T13</f>
        <v>0</v>
      </c>
      <c r="G29" s="26">
        <f>'DANCE-ENTER-SCORE'!U13</f>
        <v>220.5</v>
      </c>
      <c r="H29" s="31" t="s">
        <v>13</v>
      </c>
      <c r="I29" s="98" t="str">
        <f>'DANCE-ENTER-SCORE'!A12</f>
        <v>SF Lincoln</v>
      </c>
      <c r="J29" s="24" t="str">
        <f>'DANCE-ENTER-SCORE'!V12</f>
        <v>H/H</v>
      </c>
      <c r="K29" s="50">
        <f>'DANCE-ENTER-SCORE'!W12</f>
        <v>79.5</v>
      </c>
      <c r="L29" s="12">
        <f>'DANCE-ENTER-SCORE'!X12</f>
        <v>79.5</v>
      </c>
      <c r="M29" s="12">
        <f>'DANCE-ENTER-SCORE'!Y12</f>
        <v>80</v>
      </c>
      <c r="N29" s="82">
        <f>'DANCE-ENTER-SCORE'!Z12</f>
        <v>2</v>
      </c>
      <c r="O29" s="23">
        <f>'DANCE-ENTER-SCORE'!AA12</f>
        <v>237</v>
      </c>
      <c r="P29" s="31" t="s">
        <v>13</v>
      </c>
    </row>
    <row r="30" spans="1:16" ht="19" thickBot="1" x14ac:dyDescent="0.5">
      <c r="A30" s="98" t="str">
        <f>'DANCE-ENTER-SCORE'!A15</f>
        <v>Watertown</v>
      </c>
      <c r="B30" s="24" t="str">
        <f>'DANCE-ENTER-SCORE'!P15</f>
        <v>POM</v>
      </c>
      <c r="C30" s="24">
        <f>'DANCE-ENTER-SCORE'!Q15</f>
        <v>70.5</v>
      </c>
      <c r="D30" s="24">
        <f>'DANCE-ENTER-SCORE'!R15</f>
        <v>69.5</v>
      </c>
      <c r="E30" s="24">
        <f>'DANCE-ENTER-SCORE'!S15</f>
        <v>68</v>
      </c>
      <c r="F30" s="83">
        <f>'DANCE-ENTER-SCORE'!T15</f>
        <v>0</v>
      </c>
      <c r="G30" s="26">
        <f>'DANCE-ENTER-SCORE'!U15</f>
        <v>208</v>
      </c>
      <c r="H30" s="31" t="s">
        <v>14</v>
      </c>
      <c r="I30" s="98" t="str">
        <f>'DANCE-ENTER-SCORE'!A10</f>
        <v>RC Stevens</v>
      </c>
      <c r="J30" s="24" t="str">
        <f>'DANCE-ENTER-SCORE'!V10</f>
        <v>H/H</v>
      </c>
      <c r="K30" s="50">
        <f>'DANCE-ENTER-SCORE'!W10</f>
        <v>75</v>
      </c>
      <c r="L30" s="12">
        <f>'DANCE-ENTER-SCORE'!X10</f>
        <v>75.5</v>
      </c>
      <c r="M30" s="12">
        <f>'DANCE-ENTER-SCORE'!Y10</f>
        <v>77.5</v>
      </c>
      <c r="N30" s="82">
        <f>'DANCE-ENTER-SCORE'!Z10</f>
        <v>7</v>
      </c>
      <c r="O30" s="23">
        <f>'DANCE-ENTER-SCORE'!AA10</f>
        <v>221</v>
      </c>
      <c r="P30" s="31" t="s">
        <v>14</v>
      </c>
    </row>
    <row r="31" spans="1:16" ht="19" thickBot="1" x14ac:dyDescent="0.5">
      <c r="A31" s="98" t="str">
        <f>'DANCE-ENTER-SCORE'!A4</f>
        <v>Brookings</v>
      </c>
      <c r="B31" s="24" t="str">
        <f>'DANCE-ENTER-SCORE'!P4</f>
        <v>POM</v>
      </c>
      <c r="C31" s="24">
        <f>'DANCE-ENTER-SCORE'!Q4</f>
        <v>66</v>
      </c>
      <c r="D31" s="24">
        <f>'DANCE-ENTER-SCORE'!R4</f>
        <v>67.5</v>
      </c>
      <c r="E31" s="24">
        <f>'DANCE-ENTER-SCORE'!S4</f>
        <v>64</v>
      </c>
      <c r="F31" s="83">
        <f>'DANCE-ENTER-SCORE'!T4</f>
        <v>1</v>
      </c>
      <c r="G31" s="26">
        <f>'DANCE-ENTER-SCORE'!U4</f>
        <v>196.5</v>
      </c>
      <c r="H31" s="31" t="s">
        <v>15</v>
      </c>
      <c r="I31" s="98" t="str">
        <f>'DANCE-ENTER-SCORE'!A13</f>
        <v>SF Roosevelt</v>
      </c>
      <c r="J31" s="24" t="str">
        <f>'DANCE-ENTER-SCORE'!V13</f>
        <v>H/H</v>
      </c>
      <c r="K31" s="50">
        <f>'DANCE-ENTER-SCORE'!W13</f>
        <v>76.5</v>
      </c>
      <c r="L31" s="12">
        <f>'DANCE-ENTER-SCORE'!X13</f>
        <v>73</v>
      </c>
      <c r="M31" s="12">
        <f>'DANCE-ENTER-SCORE'!Y13</f>
        <v>71</v>
      </c>
      <c r="N31" s="82">
        <f>'DANCE-ENTER-SCORE'!Z13</f>
        <v>1</v>
      </c>
      <c r="O31" s="23">
        <f>'DANCE-ENTER-SCORE'!AA13</f>
        <v>219.5</v>
      </c>
      <c r="P31" s="31" t="s">
        <v>15</v>
      </c>
    </row>
    <row r="32" spans="1:16" ht="19" thickBot="1" x14ac:dyDescent="0.5">
      <c r="A32" s="98" t="str">
        <f>'DANCE-ENTER-SCORE'!A5</f>
        <v>Harrisburg</v>
      </c>
      <c r="B32" s="130">
        <f>'DANCE-ENTER-SCORE'!P5</f>
        <v>0</v>
      </c>
      <c r="C32" s="130">
        <f>'DANCE-ENTER-SCORE'!Q5</f>
        <v>0</v>
      </c>
      <c r="D32" s="130">
        <f>'DANCE-ENTER-SCORE'!R5</f>
        <v>0</v>
      </c>
      <c r="E32" s="130">
        <f>'DANCE-ENTER-SCORE'!S5</f>
        <v>0</v>
      </c>
      <c r="F32" s="131">
        <f>'DANCE-ENTER-SCORE'!T5</f>
        <v>0</v>
      </c>
      <c r="G32" s="132">
        <f>'DANCE-ENTER-SCORE'!U5</f>
        <v>0</v>
      </c>
      <c r="H32" s="31"/>
      <c r="I32" s="98" t="str">
        <f>'DANCE-ENTER-SCORE'!A7</f>
        <v>Mitchell</v>
      </c>
      <c r="J32" s="24" t="str">
        <f>'DANCE-ENTER-SCORE'!V7</f>
        <v>H/H</v>
      </c>
      <c r="K32" s="24">
        <f>'DANCE-ENTER-SCORE'!W7</f>
        <v>69.5</v>
      </c>
      <c r="L32" s="24">
        <f>'DANCE-ENTER-SCORE'!X7</f>
        <v>70.5</v>
      </c>
      <c r="M32" s="24">
        <f>'DANCE-ENTER-SCORE'!Y7</f>
        <v>64.5</v>
      </c>
      <c r="N32" s="83">
        <f>'DANCE-ENTER-SCORE'!Z7</f>
        <v>0</v>
      </c>
      <c r="O32" s="26">
        <f>'DANCE-ENTER-SCORE'!AA7</f>
        <v>204.5</v>
      </c>
      <c r="P32" s="31" t="s">
        <v>16</v>
      </c>
    </row>
    <row r="33" spans="1:16" ht="19" thickBot="1" x14ac:dyDescent="0.5">
      <c r="A33" s="98" t="str">
        <f>'DANCE-ENTER-SCORE'!A6</f>
        <v>Huron</v>
      </c>
      <c r="B33" s="130">
        <f>'DANCE-ENTER-SCORE'!P6</f>
        <v>0</v>
      </c>
      <c r="C33" s="130">
        <f>'DANCE-ENTER-SCORE'!Q6</f>
        <v>0</v>
      </c>
      <c r="D33" s="130">
        <f>'DANCE-ENTER-SCORE'!R6</f>
        <v>0</v>
      </c>
      <c r="E33" s="130">
        <f>'DANCE-ENTER-SCORE'!S6</f>
        <v>0</v>
      </c>
      <c r="F33" s="131">
        <f>'DANCE-ENTER-SCORE'!T6</f>
        <v>0</v>
      </c>
      <c r="G33" s="132">
        <f>'DANCE-ENTER-SCORE'!U6</f>
        <v>0</v>
      </c>
      <c r="H33" s="31"/>
      <c r="I33" s="98" t="str">
        <f>'DANCE-ENTER-SCORE'!A6</f>
        <v>Huron</v>
      </c>
      <c r="J33" s="24" t="str">
        <f>'DANCE-ENTER-SCORE'!V6</f>
        <v>H/H</v>
      </c>
      <c r="K33" s="24">
        <f>'DANCE-ENTER-SCORE'!W6</f>
        <v>68.5</v>
      </c>
      <c r="L33" s="24">
        <f>'DANCE-ENTER-SCORE'!X6</f>
        <v>68.5</v>
      </c>
      <c r="M33" s="24">
        <f>'DANCE-ENTER-SCORE'!Y6</f>
        <v>67.5</v>
      </c>
      <c r="N33" s="83">
        <f>'DANCE-ENTER-SCORE'!Z6</f>
        <v>1</v>
      </c>
      <c r="O33" s="26">
        <f>'DANCE-ENTER-SCORE'!AA6</f>
        <v>203.5</v>
      </c>
      <c r="P33" s="31" t="s">
        <v>17</v>
      </c>
    </row>
    <row r="34" spans="1:16" ht="19" thickBot="1" x14ac:dyDescent="0.5">
      <c r="A34" s="98" t="str">
        <f>'DANCE-ENTER-SCORE'!A10</f>
        <v>RC Stevens</v>
      </c>
      <c r="B34" s="130">
        <f>'DANCE-ENTER-SCORE'!P10</f>
        <v>0</v>
      </c>
      <c r="C34" s="130">
        <f>'DANCE-ENTER-SCORE'!Q10</f>
        <v>0</v>
      </c>
      <c r="D34" s="130">
        <f>'DANCE-ENTER-SCORE'!R10</f>
        <v>0</v>
      </c>
      <c r="E34" s="130">
        <f>'DANCE-ENTER-SCORE'!S10</f>
        <v>0</v>
      </c>
      <c r="F34" s="131">
        <f>'DANCE-ENTER-SCORE'!T10</f>
        <v>0</v>
      </c>
      <c r="G34" s="132">
        <f>'DANCE-ENTER-SCORE'!U10</f>
        <v>0</v>
      </c>
      <c r="H34" s="31"/>
      <c r="I34" s="143" t="str">
        <f>'DANCE-ENTER-SCORE'!A4</f>
        <v>Brookings</v>
      </c>
      <c r="J34" s="144" t="str">
        <f>'DANCE-ENTER-SCORE'!V4</f>
        <v>H/H</v>
      </c>
      <c r="K34" s="144">
        <f>'DANCE-ENTER-SCORE'!W4</f>
        <v>65.5</v>
      </c>
      <c r="L34" s="144">
        <f>'DANCE-ENTER-SCORE'!X4</f>
        <v>68</v>
      </c>
      <c r="M34" s="144">
        <f>'DANCE-ENTER-SCORE'!Y4</f>
        <v>68</v>
      </c>
      <c r="N34" s="145">
        <f>'DANCE-ENTER-SCORE'!Z4</f>
        <v>2</v>
      </c>
      <c r="O34" s="146">
        <f>'DANCE-ENTER-SCORE'!AA4</f>
        <v>199.5</v>
      </c>
      <c r="P34" s="31" t="s">
        <v>18</v>
      </c>
    </row>
    <row r="35" spans="1:16" ht="19" thickBot="1" x14ac:dyDescent="0.5">
      <c r="A35" s="98" t="str">
        <f>'DANCE-ENTER-SCORE'!A12</f>
        <v>SF Lincoln</v>
      </c>
      <c r="B35" s="130">
        <f>'DANCE-ENTER-SCORE'!P12</f>
        <v>0</v>
      </c>
      <c r="C35" s="130">
        <f>'DANCE-ENTER-SCORE'!Q12</f>
        <v>0</v>
      </c>
      <c r="D35" s="130">
        <f>'DANCE-ENTER-SCORE'!R12</f>
        <v>0</v>
      </c>
      <c r="E35" s="130">
        <f>'DANCE-ENTER-SCORE'!S12</f>
        <v>0</v>
      </c>
      <c r="F35" s="131">
        <f>'DANCE-ENTER-SCORE'!T12</f>
        <v>0</v>
      </c>
      <c r="G35" s="132">
        <f>'DANCE-ENTER-SCORE'!U12</f>
        <v>0</v>
      </c>
      <c r="H35" s="31"/>
      <c r="I35" s="128" t="str">
        <f>'DANCE-ENTER-SCORE'!A15</f>
        <v>Watertown</v>
      </c>
      <c r="J35" s="130">
        <f>'DANCE-ENTER-SCORE'!V15</f>
        <v>0</v>
      </c>
      <c r="K35" s="130">
        <f>'DANCE-ENTER-SCORE'!W15</f>
        <v>0</v>
      </c>
      <c r="L35" s="130">
        <f>'DANCE-ENTER-SCORE'!X15</f>
        <v>0</v>
      </c>
      <c r="M35" s="130">
        <f>'DANCE-ENTER-SCORE'!Y15</f>
        <v>0</v>
      </c>
      <c r="N35" s="131">
        <f>'DANCE-ENTER-SCORE'!Z15</f>
        <v>0</v>
      </c>
      <c r="O35" s="132">
        <f>'DANCE-ENTER-SCORE'!AA15</f>
        <v>0</v>
      </c>
      <c r="P35" s="31"/>
    </row>
    <row r="36" spans="1:16" ht="19" hidden="1" thickBot="1" x14ac:dyDescent="0.5">
      <c r="A36" s="98">
        <f>'DANCE-ENTER-SCORE'!A16</f>
        <v>0</v>
      </c>
      <c r="B36" s="24" t="str">
        <f>'DANCE-ENTER-SCORE'!P16</f>
        <v>POM</v>
      </c>
      <c r="C36" s="24">
        <f>'DANCE-ENTER-SCORE'!Q16</f>
        <v>0</v>
      </c>
      <c r="D36" s="24">
        <f>'DANCE-ENTER-SCORE'!R16</f>
        <v>0</v>
      </c>
      <c r="E36" s="24">
        <f>'DANCE-ENTER-SCORE'!S16</f>
        <v>0</v>
      </c>
      <c r="F36" s="83">
        <f>'DANCE-ENTER-SCORE'!T16</f>
        <v>0</v>
      </c>
      <c r="G36" s="26">
        <f>'DANCE-ENTER-SCORE'!U16</f>
        <v>0</v>
      </c>
      <c r="H36" s="31"/>
      <c r="I36" s="98">
        <f>'DANCE-ENTER-SCORE'!A16</f>
        <v>0</v>
      </c>
      <c r="J36" s="24" t="str">
        <f>'DANCE-ENTER-SCORE'!V16</f>
        <v>H/H</v>
      </c>
      <c r="K36" s="24">
        <f>'DANCE-ENTER-SCORE'!W16</f>
        <v>0</v>
      </c>
      <c r="L36" s="24">
        <f>'DANCE-ENTER-SCORE'!X16</f>
        <v>0</v>
      </c>
      <c r="M36" s="24">
        <f>'DANCE-ENTER-SCORE'!Y16</f>
        <v>0</v>
      </c>
      <c r="N36" s="83">
        <f>'DANCE-ENTER-SCORE'!Z16</f>
        <v>0</v>
      </c>
      <c r="O36" s="26">
        <f>'DANCE-ENTER-SCORE'!AA16</f>
        <v>0</v>
      </c>
      <c r="P36" s="31"/>
    </row>
    <row r="37" spans="1:16" ht="19" hidden="1" thickBot="1" x14ac:dyDescent="0.5">
      <c r="A37" s="98">
        <f>'DANCE-ENTER-SCORE'!A17</f>
        <v>0</v>
      </c>
      <c r="B37" s="24" t="str">
        <f>'DANCE-ENTER-SCORE'!P17</f>
        <v>POM</v>
      </c>
      <c r="C37" s="24">
        <f>'DANCE-ENTER-SCORE'!Q17</f>
        <v>0</v>
      </c>
      <c r="D37" s="24">
        <f>'DANCE-ENTER-SCORE'!R17</f>
        <v>0</v>
      </c>
      <c r="E37" s="24">
        <f>'DANCE-ENTER-SCORE'!S17</f>
        <v>0</v>
      </c>
      <c r="F37" s="83">
        <f>'DANCE-ENTER-SCORE'!T17</f>
        <v>0</v>
      </c>
      <c r="G37" s="26">
        <f>'DANCE-ENTER-SCORE'!U17</f>
        <v>0</v>
      </c>
      <c r="H37" s="31"/>
      <c r="I37" s="98">
        <f>'DANCE-ENTER-SCORE'!A17</f>
        <v>0</v>
      </c>
      <c r="J37" s="24" t="str">
        <f>'DANCE-ENTER-SCORE'!V17</f>
        <v>H/H</v>
      </c>
      <c r="K37" s="24">
        <f>'DANCE-ENTER-SCORE'!W17</f>
        <v>0</v>
      </c>
      <c r="L37" s="24">
        <f>'DANCE-ENTER-SCORE'!X17</f>
        <v>0</v>
      </c>
      <c r="M37" s="24">
        <f>'DANCE-ENTER-SCORE'!Y17</f>
        <v>0</v>
      </c>
      <c r="N37" s="83">
        <f>'DANCE-ENTER-SCORE'!Z17</f>
        <v>0</v>
      </c>
      <c r="O37" s="26">
        <f>'DANCE-ENTER-SCORE'!AA17</f>
        <v>0</v>
      </c>
      <c r="P37" s="31"/>
    </row>
    <row r="38" spans="1:16" ht="19" hidden="1" thickBot="1" x14ac:dyDescent="0.5">
      <c r="A38" s="98">
        <f>'DANCE-ENTER-SCORE'!A18</f>
        <v>0</v>
      </c>
      <c r="B38" s="24">
        <f>'DANCE-ENTER-SCORE'!P46</f>
        <v>0</v>
      </c>
      <c r="C38" s="24">
        <f>'DANCE-ENTER-SCORE'!Q45</f>
        <v>0</v>
      </c>
      <c r="D38" s="24">
        <f>'DANCE-ENTER-SCORE'!R45</f>
        <v>0</v>
      </c>
      <c r="E38" s="24" t="e">
        <f>'DANCE-ENTER-SCORE'!#REF!</f>
        <v>#REF!</v>
      </c>
      <c r="F38" s="83">
        <f>'DANCE-ENTER-SCORE'!T45</f>
        <v>0</v>
      </c>
      <c r="G38" s="26">
        <f>'DANCE-ENTER-SCORE'!U46</f>
        <v>0</v>
      </c>
      <c r="H38" s="31" t="s">
        <v>22</v>
      </c>
      <c r="I38" s="30">
        <f>'DANCE-ENTER-SCORE'!A46</f>
        <v>0</v>
      </c>
      <c r="J38" s="24" t="str">
        <f>'DANCE-ENTER-SCORE'!V45</f>
        <v>H/H</v>
      </c>
      <c r="K38" s="55">
        <f>'DANCE-ENTER-SCORE'!W46</f>
        <v>0</v>
      </c>
      <c r="L38" s="24">
        <f>'DANCE-ENTER-SCORE'!X46</f>
        <v>0</v>
      </c>
      <c r="M38" s="24">
        <f>'DANCE-ENTER-SCORE'!Y46</f>
        <v>0</v>
      </c>
      <c r="N38" s="25">
        <f>'DANCE-ENTER-SCORE'!Z46</f>
        <v>0</v>
      </c>
      <c r="O38" s="26">
        <f>'DANCE-ENTER-SCORE'!AA46</f>
        <v>0</v>
      </c>
      <c r="P38" s="31" t="s">
        <v>22</v>
      </c>
    </row>
    <row r="39" spans="1:16" ht="19" hidden="1" thickBot="1" x14ac:dyDescent="0.5">
      <c r="A39" s="30">
        <f>'DANCE-ENTER-SCORE'!A44</f>
        <v>0</v>
      </c>
      <c r="B39" s="24">
        <f>'DANCE-ENTER-SCORE'!P44</f>
        <v>0</v>
      </c>
      <c r="C39" s="24">
        <f>'DANCE-ENTER-SCORE'!Q46</f>
        <v>0</v>
      </c>
      <c r="D39" s="24">
        <f>'DANCE-ENTER-SCORE'!R46</f>
        <v>0</v>
      </c>
      <c r="E39" s="24" t="e">
        <f>'DANCE-ENTER-SCORE'!#REF!</f>
        <v>#REF!</v>
      </c>
      <c r="F39" s="83">
        <f>'DANCE-ENTER-SCORE'!T46</f>
        <v>0</v>
      </c>
      <c r="G39" s="26">
        <f>'DANCE-ENTER-SCORE'!U44</f>
        <v>0</v>
      </c>
      <c r="H39" s="31" t="s">
        <v>32</v>
      </c>
      <c r="I39" s="30">
        <f>'DANCE-ENTER-SCORE'!A44</f>
        <v>0</v>
      </c>
      <c r="J39" s="24" t="str">
        <f>'DANCE-ENTER-SCORE'!V46</f>
        <v>H/H</v>
      </c>
      <c r="K39" s="55">
        <f>'DANCE-ENTER-SCORE'!W44</f>
        <v>0</v>
      </c>
      <c r="L39" s="24">
        <f>'DANCE-ENTER-SCORE'!X44</f>
        <v>0</v>
      </c>
      <c r="M39" s="24">
        <f>'DANCE-ENTER-SCORE'!Y44</f>
        <v>0</v>
      </c>
      <c r="N39" s="25">
        <f>'DANCE-ENTER-SCORE'!Z44</f>
        <v>0</v>
      </c>
      <c r="O39" s="26">
        <f>'DANCE-ENTER-SCORE'!AA44</f>
        <v>0</v>
      </c>
      <c r="P39" s="31" t="s">
        <v>32</v>
      </c>
    </row>
    <row r="41" spans="1:16" ht="18.5" x14ac:dyDescent="0.45">
      <c r="A41" s="42" t="s">
        <v>38</v>
      </c>
      <c r="B41" s="43"/>
      <c r="C41" s="43"/>
      <c r="D41" s="43"/>
      <c r="E41" s="29"/>
    </row>
    <row r="42" spans="1:16" ht="15.5" x14ac:dyDescent="0.35">
      <c r="B42" s="7" t="s">
        <v>1</v>
      </c>
    </row>
    <row r="43" spans="1:16" ht="34.5" thickBot="1" x14ac:dyDescent="0.55000000000000004">
      <c r="A43" s="3" t="s">
        <v>0</v>
      </c>
      <c r="B43" s="5" t="s">
        <v>2</v>
      </c>
      <c r="C43" s="5" t="s">
        <v>6</v>
      </c>
      <c r="E43" s="9"/>
    </row>
    <row r="44" spans="1:16" ht="24" thickBot="1" x14ac:dyDescent="0.6">
      <c r="A44" s="119" t="str">
        <f>'DANCE-ENTER-SCORE'!A3</f>
        <v>Aberdeen Central</v>
      </c>
      <c r="B44" s="19">
        <f>'DANCE-ENTER-SCORE'!AC3</f>
        <v>252.5</v>
      </c>
      <c r="C44" s="51" t="s">
        <v>7</v>
      </c>
      <c r="D44" s="1"/>
      <c r="E44" s="9"/>
      <c r="F44" s="127"/>
      <c r="I44" s="27"/>
      <c r="J44" s="27"/>
    </row>
    <row r="45" spans="1:16" ht="24" thickBot="1" x14ac:dyDescent="0.6">
      <c r="A45" s="119" t="str">
        <f>'DANCE-ENTER-SCORE'!A5</f>
        <v>Harrisburg</v>
      </c>
      <c r="B45" s="19">
        <f>'DANCE-ENTER-SCORE'!AC5</f>
        <v>252.5</v>
      </c>
      <c r="C45" s="52" t="s">
        <v>8</v>
      </c>
      <c r="D45" s="1"/>
      <c r="E45" s="9"/>
      <c r="F45" s="127"/>
      <c r="I45" s="27"/>
      <c r="J45" s="27"/>
    </row>
    <row r="46" spans="1:16" ht="24" thickBot="1" x14ac:dyDescent="0.6">
      <c r="A46" s="119" t="str">
        <f>'DANCE-ENTER-SCORE'!A11</f>
        <v>SF Jefferson</v>
      </c>
      <c r="B46" s="19">
        <f>'DANCE-ENTER-SCORE'!AC11</f>
        <v>249.5</v>
      </c>
      <c r="C46" s="52" t="s">
        <v>9</v>
      </c>
      <c r="D46" s="1"/>
      <c r="F46" s="127"/>
      <c r="I46" s="27"/>
      <c r="J46" s="27"/>
    </row>
    <row r="47" spans="1:16" ht="24" thickBot="1" x14ac:dyDescent="0.6">
      <c r="A47" s="119" t="str">
        <f>'DANCE-ENTER-SCORE'!A9</f>
        <v>RC Central</v>
      </c>
      <c r="B47" s="19">
        <f>'DANCE-ENTER-SCORE'!AC9</f>
        <v>240.75</v>
      </c>
      <c r="C47" s="52" t="s">
        <v>10</v>
      </c>
      <c r="D47" s="1"/>
      <c r="F47" s="127"/>
      <c r="I47" s="27"/>
      <c r="J47" s="27"/>
    </row>
    <row r="48" spans="1:16" ht="24" thickBot="1" x14ac:dyDescent="0.6">
      <c r="A48" s="119" t="str">
        <f>'DANCE-ENTER-SCORE'!A14</f>
        <v>SF Washington</v>
      </c>
      <c r="B48" s="19">
        <f>'DANCE-ENTER-SCORE'!AC14</f>
        <v>240.25</v>
      </c>
      <c r="C48" s="52" t="s">
        <v>11</v>
      </c>
      <c r="F48" s="127"/>
      <c r="I48" s="27"/>
      <c r="J48" s="27"/>
    </row>
    <row r="49" spans="1:10" ht="24" thickBot="1" x14ac:dyDescent="0.6">
      <c r="A49" s="119" t="str">
        <f>'DANCE-ENTER-SCORE'!A8</f>
        <v>Pierre</v>
      </c>
      <c r="B49" s="19">
        <f>'DANCE-ENTER-SCORE'!AC8</f>
        <v>233</v>
      </c>
      <c r="C49" s="79" t="s">
        <v>12</v>
      </c>
      <c r="I49" s="27"/>
      <c r="J49" s="27"/>
    </row>
    <row r="50" spans="1:10" ht="24" thickBot="1" x14ac:dyDescent="0.6">
      <c r="A50" s="119" t="str">
        <f>'DANCE-ENTER-SCORE'!A12</f>
        <v>SF Lincoln</v>
      </c>
      <c r="B50" s="19">
        <f>'DANCE-ENTER-SCORE'!AC12</f>
        <v>231</v>
      </c>
      <c r="C50" s="79" t="s">
        <v>13</v>
      </c>
      <c r="I50" s="27"/>
      <c r="J50" s="27"/>
    </row>
    <row r="51" spans="1:10" ht="24" thickBot="1" x14ac:dyDescent="0.6">
      <c r="A51" s="119" t="str">
        <f>'DANCE-ENTER-SCORE'!A10</f>
        <v>RC Stevens</v>
      </c>
      <c r="B51" s="19">
        <f>'DANCE-ENTER-SCORE'!AC10</f>
        <v>220</v>
      </c>
      <c r="C51" s="79" t="s">
        <v>14</v>
      </c>
      <c r="I51" s="27"/>
      <c r="J51" s="27"/>
    </row>
    <row r="52" spans="1:10" ht="24" thickBot="1" x14ac:dyDescent="0.6">
      <c r="A52" s="119" t="str">
        <f>'DANCE-ENTER-SCORE'!A13</f>
        <v>SF Roosevelt</v>
      </c>
      <c r="B52" s="47">
        <f>'DANCE-ENTER-SCORE'!AC13</f>
        <v>220</v>
      </c>
      <c r="C52" s="80" t="s">
        <v>15</v>
      </c>
      <c r="I52" s="27"/>
      <c r="J52" s="27"/>
    </row>
    <row r="53" spans="1:10" ht="24" thickBot="1" x14ac:dyDescent="0.6">
      <c r="A53" s="119" t="str">
        <f>'DANCE-ENTER-SCORE'!A7</f>
        <v>Mitchell</v>
      </c>
      <c r="B53" s="67">
        <f>'DANCE-ENTER-SCORE'!AC7</f>
        <v>212.5</v>
      </c>
      <c r="C53" s="81" t="s">
        <v>16</v>
      </c>
      <c r="I53" s="27"/>
      <c r="J53" s="27"/>
    </row>
    <row r="54" spans="1:10" ht="24" thickBot="1" x14ac:dyDescent="0.6">
      <c r="A54" s="119" t="str">
        <f>'DANCE-ENTER-SCORE'!A15</f>
        <v>Watertown</v>
      </c>
      <c r="B54" s="67">
        <f>'DANCE-ENTER-SCORE'!AC15</f>
        <v>205.75</v>
      </c>
      <c r="C54" s="81" t="s">
        <v>17</v>
      </c>
      <c r="I54" s="27"/>
      <c r="J54" s="27"/>
    </row>
    <row r="55" spans="1:10" ht="24" thickBot="1" x14ac:dyDescent="0.6">
      <c r="A55" s="119" t="str">
        <f>'DANCE-ENTER-SCORE'!A4</f>
        <v>Brookings</v>
      </c>
      <c r="B55" s="67">
        <f>'DANCE-ENTER-SCORE'!AC4</f>
        <v>198</v>
      </c>
      <c r="C55" s="81" t="s">
        <v>18</v>
      </c>
      <c r="I55" s="27"/>
      <c r="J55" s="27"/>
    </row>
    <row r="56" spans="1:10" ht="24" thickBot="1" x14ac:dyDescent="0.6">
      <c r="A56" s="119" t="str">
        <f>'DANCE-ENTER-SCORE'!A6</f>
        <v>Huron</v>
      </c>
      <c r="B56" s="67">
        <f>'DANCE-ENTER-SCORE'!AC6</f>
        <v>197.75</v>
      </c>
      <c r="C56" s="81" t="s">
        <v>19</v>
      </c>
      <c r="I56" s="27"/>
      <c r="J56" s="27"/>
    </row>
    <row r="57" spans="1:10" ht="24" hidden="1" thickBot="1" x14ac:dyDescent="0.6">
      <c r="A57" s="119">
        <f>'DANCE-ENTER-SCORE'!A16</f>
        <v>0</v>
      </c>
      <c r="B57" s="67">
        <f>'DANCE-ENTER-SCORE'!AC16</f>
        <v>0</v>
      </c>
      <c r="C57" s="81" t="s">
        <v>20</v>
      </c>
      <c r="I57" s="27"/>
      <c r="J57" s="27"/>
    </row>
    <row r="58" spans="1:10" ht="24" hidden="1" thickBot="1" x14ac:dyDescent="0.6">
      <c r="A58" s="119">
        <f>'DANCE-ENTER-SCORE'!A17</f>
        <v>0</v>
      </c>
      <c r="B58" s="67">
        <f>'DANCE-ENTER-SCORE'!AC17</f>
        <v>0</v>
      </c>
      <c r="C58" s="81" t="s">
        <v>21</v>
      </c>
      <c r="I58" s="27"/>
      <c r="J58" s="27"/>
    </row>
    <row r="59" spans="1:10" ht="21" hidden="1" thickBot="1" x14ac:dyDescent="0.5">
      <c r="A59" s="45">
        <f>'DANCE-ENTER-SCORE'!A46</f>
        <v>0</v>
      </c>
      <c r="B59" s="19">
        <f>'DANCE-ENTER-SCORE'!AC46</f>
        <v>0</v>
      </c>
      <c r="C59" s="81" t="s">
        <v>22</v>
      </c>
      <c r="I59" s="27"/>
      <c r="J59" s="27"/>
    </row>
    <row r="60" spans="1:10" ht="21" hidden="1" thickBot="1" x14ac:dyDescent="0.5">
      <c r="A60" s="46">
        <f>'DANCE-ENTER-SCORE'!A44</f>
        <v>0</v>
      </c>
      <c r="B60" s="47">
        <f>'DANCE-ENTER-SCORE'!AC44</f>
        <v>0</v>
      </c>
      <c r="C60" s="81" t="s">
        <v>32</v>
      </c>
      <c r="I60" s="27"/>
      <c r="J60" s="27"/>
    </row>
    <row r="66" spans="9:9" ht="18.5" x14ac:dyDescent="0.45">
      <c r="I66" s="28"/>
    </row>
  </sheetData>
  <sortState xmlns:xlrd2="http://schemas.microsoft.com/office/spreadsheetml/2017/richdata2" ref="A44:B56">
    <sortCondition descending="1" ref="B44:B56"/>
  </sortState>
  <pageMargins left="0.25" right="0.25" top="1" bottom="0.75" header="0.3" footer="0.3"/>
  <pageSetup scale="53" orientation="portrait" r:id="rId1"/>
  <headerFooter>
    <oddHeader xml:space="preserve">&amp;C&amp;"-,Bold"&amp;10
SDHSAA
&amp;11Aberdeen Central Invite&amp;10
&amp;9 8/26/2023&amp;10
DANCE RESULTS&amp;11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DANCE-ENTER-SCORE</vt:lpstr>
      <vt:lpstr>DANCE-DIVISON-RANKINGS</vt:lpstr>
    </vt:vector>
  </TitlesOfParts>
  <Company>SDHSAA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joauch</dc:creator>
  <cp:lastModifiedBy>Sadler, Karen M</cp:lastModifiedBy>
  <cp:lastPrinted>2024-08-31T19:01:01Z</cp:lastPrinted>
  <dcterms:created xsi:type="dcterms:W3CDTF">2011-08-22T20:45:38Z</dcterms:created>
  <dcterms:modified xsi:type="dcterms:W3CDTF">2024-08-31T19:06:25Z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-216319489</vt:i4>
  </property>
  <property fmtid="{D5CDD505-2E9C-101B-9397-08002B2CF9AE}" pid="3" name="_NewReviewCycle">
    <vt:lpwstr/>
  </property>
  <property fmtid="{D5CDD505-2E9C-101B-9397-08002B2CF9AE}" pid="4" name="_EmailSubject">
    <vt:lpwstr>program</vt:lpwstr>
  </property>
  <property fmtid="{D5CDD505-2E9C-101B-9397-08002B2CF9AE}" pid="5" name="_AuthorEmail">
    <vt:lpwstr>bruce.kleinsasser@avera.org</vt:lpwstr>
  </property>
  <property fmtid="{D5CDD505-2E9C-101B-9397-08002B2CF9AE}" pid="6" name="_AuthorEmailDisplayName">
    <vt:lpwstr>Bruce Kleinsasser</vt:lpwstr>
  </property>
  <property fmtid="{D5CDD505-2E9C-101B-9397-08002B2CF9AE}" pid="7" name="_ReviewingToolsShownOnce">
    <vt:lpwstr/>
  </property>
</Properties>
</file>